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2 FEBRERO 2025 web\"/>
    </mc:Choice>
  </mc:AlternateContent>
  <xr:revisionPtr revIDLastSave="0" documentId="13_ncr:1_{69905706-BA94-4F81-B907-6372A7624A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E19" i="3" l="1"/>
  <c r="D24" i="2"/>
  <c r="D17" i="2"/>
  <c r="D11" i="2" l="1"/>
  <c r="C19" i="1"/>
  <c r="D32" i="1" l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<sst xmlns="http://schemas.openxmlformats.org/spreadsheetml/2006/main" count="63" uniqueCount="54">
  <si>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</si>
  <si>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</si>
  <si>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</si>
  <si>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</si>
  <si>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</si>
  <si>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</si>
  <si>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</si>
  <si>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</si>
  <si>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</si>
  <si>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</si>
  <si>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</si>
  <si>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</si>
  <si>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</si>
  <si>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</si>
  <si>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</si>
  <si>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</si>
  <si>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</si>
  <si>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</si>
  <si>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</si>
  <si>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</si>
  <si>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</si>
  <si>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</si>
  <si>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</si>
  <si>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</si>
  <si>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</si>
  <si>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</si>
  <si>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</si>
  <si>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</si>
  <si>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</si>
  <si>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</si>
  <si>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</si>
  <si>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</si>
  <si>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</si>
  <si>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</si>
  <si>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</si>
  <si>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</si>
  <si>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</si>
  <si>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</si>
  <si>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</si>
  <si>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</si>
  <si>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</si>
  <si>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</si>
  <si>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</si>
  <si>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</si>
  <si>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</si>
  <si>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</si>
  <si>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</si>
  <si>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</si>
  <si>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</si>
  <si>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</si>
  <si>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</si>
  <si>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Regional Ozama Metropolitana</t>
  </si>
  <si>
    <t>AL 28 DE FEBRERO 2025</t>
  </si>
  <si>
    <t>Revisado por Lic. Marcelino Merán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</si>
</sst>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4" borderId="0" xfId="0" applyNumberFormat="1" applyFill="1" applyAlignment="1">
      <alignment vertical="center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76200</xdr:rowOff>
    </xdr:from>
    <xdr:to>
      <xdr:col>5</xdr:col>
      <xdr:colOff>380999</xdr:colOff>
      <xdr:row>4</xdr:row>
      <xdr:rowOff>133350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6200"/>
          <a:ext cx="10286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57151</xdr:rowOff>
    </xdr:from>
    <xdr:to>
      <xdr:col>1</xdr:col>
      <xdr:colOff>1352800</xdr:colOff>
      <xdr:row>4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1"/>
          <a:ext cx="12575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B40" sqref="B40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9" t="s">
        <v>43</v>
      </c>
      <c r="C2" s="39"/>
      <c r="D2" s="39"/>
      <c r="E2" s="39"/>
      <c r="F2" s="19"/>
    </row>
    <row r="3" spans="2:6" ht="15.75" x14ac:dyDescent="0.25">
      <c r="B3" s="40" t="s">
        <v>47</v>
      </c>
      <c r="C3" s="40"/>
      <c r="D3" s="40"/>
      <c r="E3" s="40"/>
      <c r="F3" s="20"/>
    </row>
    <row r="4" spans="2:6" x14ac:dyDescent="0.25">
      <c r="B4" s="42" t="s">
        <v>48</v>
      </c>
      <c r="C4" s="42"/>
      <c r="D4" s="42"/>
      <c r="E4" s="42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41" t="s">
        <v>37</v>
      </c>
      <c r="C6" s="41"/>
      <c r="D6" s="41"/>
      <c r="E6" s="41"/>
    </row>
    <row r="7" spans="2:6" x14ac:dyDescent="0.25">
      <c r="B7" s="41" t="s">
        <v>52</v>
      </c>
      <c r="C7" s="41"/>
      <c r="D7" s="41"/>
      <c r="E7" s="41"/>
    </row>
    <row r="8" spans="2:6" x14ac:dyDescent="0.25">
      <c r="B8" s="41" t="s">
        <v>0</v>
      </c>
      <c r="C8" s="41"/>
      <c r="D8" s="41"/>
      <c r="E8" s="41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8" t="s">
        <v>1</v>
      </c>
      <c r="C11" s="38"/>
      <c r="D11" s="38"/>
      <c r="E11" s="38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30520832.659999996</v>
      </c>
      <c r="D13" s="9"/>
      <c r="E13" s="9"/>
      <c r="F13" s="9"/>
    </row>
    <row r="14" spans="2:6" x14ac:dyDescent="0.25">
      <c r="B14" s="9" t="s">
        <v>36</v>
      </c>
      <c r="C14" s="8">
        <v>0</v>
      </c>
      <c r="D14" s="9"/>
      <c r="E14" s="9"/>
      <c r="F14" s="9"/>
    </row>
    <row r="15" spans="2:6" x14ac:dyDescent="0.25">
      <c r="B15" s="9" t="s">
        <v>28</v>
      </c>
      <c r="C15" s="13">
        <v>1916584.2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32437416.859999996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21119367.66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21119367.66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4">
        <f>SUM(D16:D20)</f>
        <v>53556784.519999996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8" t="s">
        <v>30</v>
      </c>
      <c r="C24" s="38"/>
      <c r="D24" s="38"/>
      <c r="E24" s="38"/>
      <c r="F24" s="8"/>
      <c r="G24" s="30"/>
      <c r="H24" s="30"/>
    </row>
    <row r="25" spans="2:8" x14ac:dyDescent="0.25">
      <c r="B25" s="11" t="s">
        <v>4</v>
      </c>
      <c r="C25" s="8"/>
      <c r="D25" s="8"/>
      <c r="E25" s="8"/>
      <c r="F25" s="8"/>
      <c r="G25" s="30"/>
      <c r="H25" s="30"/>
    </row>
    <row r="26" spans="2:8" x14ac:dyDescent="0.25">
      <c r="B26" s="9" t="s">
        <v>34</v>
      </c>
      <c r="C26" s="13">
        <v>2577482</v>
      </c>
      <c r="D26" s="8"/>
      <c r="E26" s="8"/>
      <c r="F26" s="8"/>
      <c r="G26" s="30"/>
      <c r="H26" s="30"/>
    </row>
    <row r="27" spans="2:8" x14ac:dyDescent="0.25">
      <c r="B27" s="12" t="s">
        <v>5</v>
      </c>
      <c r="C27" s="7"/>
      <c r="D27" s="13">
        <f>SUM(C26)</f>
        <v>2577482</v>
      </c>
      <c r="E27" s="8"/>
      <c r="F27" s="8"/>
      <c r="G27" s="30"/>
      <c r="H27" s="30"/>
    </row>
    <row r="28" spans="2:8" x14ac:dyDescent="0.25">
      <c r="B28" s="12" t="s">
        <v>31</v>
      </c>
      <c r="C28" s="7"/>
      <c r="D28" s="8">
        <f>SUM(D27)</f>
        <v>2577482</v>
      </c>
      <c r="E28" s="8"/>
      <c r="F28" s="8"/>
      <c r="G28" s="30"/>
      <c r="H28" s="30"/>
    </row>
    <row r="29" spans="2:8" x14ac:dyDescent="0.25">
      <c r="B29" s="10"/>
      <c r="C29" s="7"/>
      <c r="D29" s="8"/>
      <c r="E29" s="8"/>
      <c r="F29" s="8"/>
      <c r="G29" s="30"/>
      <c r="H29" s="30"/>
    </row>
    <row r="30" spans="2:8" x14ac:dyDescent="0.25">
      <c r="B30" s="11" t="s">
        <v>44</v>
      </c>
      <c r="C30" s="7"/>
      <c r="D30" s="8"/>
      <c r="E30" s="8"/>
      <c r="F30" s="8"/>
      <c r="G30" s="30"/>
      <c r="H30" s="30"/>
    </row>
    <row r="31" spans="2:8" x14ac:dyDescent="0.25">
      <c r="B31" s="9" t="s">
        <v>46</v>
      </c>
      <c r="C31" s="13">
        <v>323195.17</v>
      </c>
      <c r="D31" s="8"/>
      <c r="E31" s="8"/>
      <c r="F31" s="8"/>
      <c r="G31" s="30"/>
      <c r="H31" s="30"/>
    </row>
    <row r="32" spans="2:8" x14ac:dyDescent="0.25">
      <c r="B32" s="12" t="s">
        <v>45</v>
      </c>
      <c r="C32" s="7"/>
      <c r="D32" s="8">
        <f>SUM(C31)</f>
        <v>323195.17</v>
      </c>
      <c r="E32" s="8"/>
      <c r="F32" s="8"/>
      <c r="G32" s="30"/>
      <c r="H32" s="30"/>
    </row>
    <row r="33" spans="2:8" x14ac:dyDescent="0.25">
      <c r="B33" s="10"/>
      <c r="C33" s="7"/>
      <c r="D33" s="8"/>
      <c r="E33" s="8"/>
      <c r="F33" s="8"/>
      <c r="G33" s="30"/>
      <c r="H33" s="30"/>
    </row>
    <row r="34" spans="2:8" x14ac:dyDescent="0.25">
      <c r="B34" s="10"/>
      <c r="C34" s="7"/>
      <c r="D34" s="8"/>
      <c r="E34" s="8"/>
      <c r="F34" s="8"/>
      <c r="G34" s="30"/>
      <c r="H34" s="30"/>
    </row>
    <row r="35" spans="2:8" x14ac:dyDescent="0.25">
      <c r="B35" s="12" t="s">
        <v>19</v>
      </c>
      <c r="C35" s="8"/>
      <c r="D35" s="8"/>
      <c r="E35" s="8"/>
      <c r="F35" s="8"/>
      <c r="G35" s="30"/>
      <c r="H35" s="30"/>
    </row>
    <row r="36" spans="2:8" x14ac:dyDescent="0.25">
      <c r="B36" s="10" t="s">
        <v>6</v>
      </c>
      <c r="C36" s="13">
        <v>50656107.350000001</v>
      </c>
      <c r="D36" s="8"/>
      <c r="E36" s="8"/>
      <c r="F36" s="8"/>
      <c r="G36" s="30"/>
      <c r="H36" s="30"/>
    </row>
    <row r="37" spans="2:8" x14ac:dyDescent="0.25">
      <c r="B37" s="12" t="s">
        <v>35</v>
      </c>
      <c r="C37" s="8"/>
      <c r="D37" s="8">
        <f>SUM(C36:C36)</f>
        <v>50656107.350000001</v>
      </c>
      <c r="E37" s="8"/>
      <c r="F37" s="8"/>
      <c r="G37" s="30"/>
      <c r="H37" s="30"/>
    </row>
    <row r="38" spans="2:8" ht="15.75" thickBot="1" x14ac:dyDescent="0.3">
      <c r="B38" s="12" t="s">
        <v>33</v>
      </c>
      <c r="C38" s="8"/>
      <c r="D38" s="8"/>
      <c r="E38" s="24">
        <f>SUM(D28:D37)</f>
        <v>53556784.520000003</v>
      </c>
      <c r="F38" s="8"/>
      <c r="G38" s="31"/>
      <c r="H38" s="30"/>
    </row>
    <row r="39" spans="2:8" ht="15.75" thickTop="1" x14ac:dyDescent="0.25">
      <c r="B39" s="9"/>
      <c r="C39" s="7"/>
      <c r="D39" s="8"/>
      <c r="E39" s="8"/>
      <c r="F39" s="1"/>
      <c r="G39" s="30"/>
      <c r="H39" s="30"/>
    </row>
    <row r="40" spans="2:8" x14ac:dyDescent="0.25">
      <c r="B40" s="9"/>
      <c r="C40" s="8"/>
      <c r="D40" s="8"/>
      <c r="E40" s="8"/>
      <c r="F40" s="1"/>
      <c r="G40" s="30"/>
      <c r="H40" s="30"/>
    </row>
    <row r="41" spans="2:8" x14ac:dyDescent="0.25">
      <c r="B41" s="9"/>
      <c r="C41" s="8"/>
      <c r="D41" s="8"/>
      <c r="E41" s="8"/>
      <c r="F41" s="1"/>
      <c r="G41" s="30"/>
      <c r="H41" s="30"/>
    </row>
    <row r="42" spans="2:8" x14ac:dyDescent="0.25">
      <c r="B42" s="9"/>
      <c r="C42" s="8"/>
      <c r="D42" s="8"/>
      <c r="E42" s="8"/>
      <c r="F42" s="1"/>
      <c r="G42" s="30"/>
      <c r="H42" s="30"/>
    </row>
    <row r="43" spans="2:8" x14ac:dyDescent="0.25">
      <c r="B43" s="9"/>
      <c r="C43" s="8"/>
      <c r="D43" s="8"/>
      <c r="E43" s="8"/>
      <c r="F43" s="1"/>
      <c r="G43" s="30"/>
      <c r="H43" s="30"/>
    </row>
    <row r="44" spans="2:8" x14ac:dyDescent="0.25">
      <c r="B44" s="3" t="s">
        <v>8</v>
      </c>
      <c r="D44" s="7" t="s">
        <v>53</v>
      </c>
      <c r="E44" s="7"/>
      <c r="F44" s="14"/>
      <c r="G44" s="30"/>
      <c r="H44" s="30"/>
    </row>
    <row r="45" spans="2:8" x14ac:dyDescent="0.25">
      <c r="B45" t="s">
        <v>7</v>
      </c>
      <c r="D45" s="1" t="s">
        <v>22</v>
      </c>
      <c r="E45" s="1"/>
      <c r="F45" s="1"/>
      <c r="G45" s="30"/>
      <c r="H45" s="30"/>
    </row>
    <row r="46" spans="2:8" x14ac:dyDescent="0.25">
      <c r="C46" s="1"/>
      <c r="D46" s="1"/>
      <c r="E46" s="1"/>
      <c r="F46" s="1"/>
      <c r="G46" s="30"/>
      <c r="H46" s="30"/>
    </row>
    <row r="47" spans="2:8" x14ac:dyDescent="0.25">
      <c r="C47" s="1"/>
      <c r="D47" s="1"/>
      <c r="E47" s="1"/>
      <c r="F47" s="1"/>
      <c r="G47" s="30"/>
      <c r="H47" s="30"/>
    </row>
    <row r="48" spans="2:8" x14ac:dyDescent="0.25">
      <c r="C48" s="1"/>
      <c r="D48" s="1"/>
      <c r="E48" s="1"/>
      <c r="F48" s="1"/>
      <c r="G48" s="30"/>
      <c r="H48" s="30"/>
    </row>
    <row r="49" spans="2:8" x14ac:dyDescent="0.25">
      <c r="C49" s="1"/>
      <c r="D49" s="1"/>
      <c r="E49" s="1"/>
      <c r="F49" s="1"/>
      <c r="G49" s="30"/>
      <c r="H49" s="30"/>
    </row>
    <row r="50" spans="2:8" x14ac:dyDescent="0.25">
      <c r="C50" s="1"/>
      <c r="D50" s="1"/>
      <c r="E50" s="1"/>
      <c r="F50" s="1"/>
      <c r="G50" s="30"/>
      <c r="H50" s="30"/>
    </row>
    <row r="51" spans="2:8" x14ac:dyDescent="0.25">
      <c r="C51" s="1"/>
      <c r="D51" s="1"/>
      <c r="E51" s="1"/>
      <c r="F51" s="1"/>
      <c r="G51" s="30"/>
      <c r="H51" s="30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0"/>
      <c r="H52" s="30"/>
    </row>
    <row r="53" spans="2:8" x14ac:dyDescent="0.25">
      <c r="B53" s="15" t="s">
        <v>27</v>
      </c>
      <c r="C53" s="16"/>
      <c r="D53" s="16"/>
      <c r="E53" s="16"/>
      <c r="F53" s="16"/>
      <c r="G53" s="30"/>
      <c r="H53" s="30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0"/>
      <c r="H54" s="30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0"/>
      <c r="H55" s="30"/>
    </row>
    <row r="56" spans="2:8" ht="11.25" customHeight="1" x14ac:dyDescent="0.25">
      <c r="B56" s="32"/>
      <c r="C56" s="1"/>
      <c r="D56" s="1"/>
      <c r="E56" s="1"/>
      <c r="F56" s="1"/>
      <c r="G56" s="30"/>
      <c r="H56" s="30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4"/>
  <sheetViews>
    <sheetView topLeftCell="A7" workbookViewId="0">
      <selection activeCell="C17" sqref="C17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3"/>
      <c r="C1" s="43"/>
      <c r="D1" s="43"/>
      <c r="E1" s="18"/>
    </row>
    <row r="2" spans="2:13" ht="18.75" x14ac:dyDescent="0.3">
      <c r="B2" s="39" t="s">
        <v>43</v>
      </c>
      <c r="C2" s="39"/>
      <c r="D2" s="39"/>
      <c r="E2" s="19"/>
    </row>
    <row r="3" spans="2:13" x14ac:dyDescent="0.25">
      <c r="B3" s="40" t="s">
        <v>47</v>
      </c>
      <c r="C3" s="40"/>
      <c r="D3" s="40"/>
      <c r="E3" s="25"/>
      <c r="F3" s="25"/>
      <c r="G3" s="25"/>
      <c r="H3" s="25"/>
      <c r="I3" s="25"/>
      <c r="J3" s="25"/>
      <c r="K3" s="25"/>
      <c r="L3" s="25"/>
      <c r="M3" s="25"/>
    </row>
    <row r="4" spans="2:13" x14ac:dyDescent="0.25">
      <c r="B4" s="44" t="s">
        <v>48</v>
      </c>
      <c r="C4" s="44"/>
      <c r="D4" s="44"/>
      <c r="E4" s="25"/>
      <c r="F4" s="25"/>
      <c r="G4" s="25"/>
      <c r="H4" s="25"/>
      <c r="I4" s="25"/>
      <c r="J4" s="25"/>
      <c r="K4" s="25"/>
      <c r="L4" s="25"/>
      <c r="M4" s="25"/>
    </row>
    <row r="5" spans="2:13" x14ac:dyDescent="0.25">
      <c r="B5" s="4"/>
      <c r="C5" s="4"/>
      <c r="D5" s="4"/>
      <c r="E5" s="3"/>
    </row>
    <row r="6" spans="2:13" x14ac:dyDescent="0.25">
      <c r="B6" s="41" t="s">
        <v>23</v>
      </c>
      <c r="C6" s="41"/>
      <c r="D6" s="41"/>
      <c r="E6" s="3"/>
    </row>
    <row r="7" spans="2:13" x14ac:dyDescent="0.25">
      <c r="B7" s="41" t="s">
        <v>52</v>
      </c>
      <c r="C7" s="41"/>
      <c r="D7" s="41"/>
      <c r="E7" s="3"/>
    </row>
    <row r="8" spans="2:13" x14ac:dyDescent="0.25">
      <c r="B8" s="41" t="s">
        <v>0</v>
      </c>
      <c r="C8" s="41"/>
      <c r="D8" s="41"/>
      <c r="E8" s="3"/>
    </row>
    <row r="11" spans="2:13" x14ac:dyDescent="0.25">
      <c r="B11" s="3" t="s">
        <v>9</v>
      </c>
      <c r="C11" s="1"/>
      <c r="D11" s="6">
        <f>SUM(D17)+D24</f>
        <v>30520832.659999996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s="34" t="s">
        <v>11</v>
      </c>
      <c r="C14" s="37">
        <v>261814.31</v>
      </c>
      <c r="D14" s="1"/>
    </row>
    <row r="15" spans="2:13" x14ac:dyDescent="0.25">
      <c r="B15" s="34" t="s">
        <v>10</v>
      </c>
      <c r="C15" s="35">
        <v>23762075.789999999</v>
      </c>
      <c r="D15" s="1"/>
    </row>
    <row r="16" spans="2:13" x14ac:dyDescent="0.25">
      <c r="B16" s="34" t="s">
        <v>21</v>
      </c>
      <c r="C16" s="35">
        <v>290142.18</v>
      </c>
      <c r="D16" s="1"/>
    </row>
    <row r="17" spans="2:4" ht="28.5" customHeight="1" x14ac:dyDescent="0.25">
      <c r="B17" s="33" t="s">
        <v>50</v>
      </c>
      <c r="C17" s="36">
        <v>6046800.3799999999</v>
      </c>
      <c r="D17" s="1">
        <f>SUM(C14:C17)</f>
        <v>30360832.659999996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x14ac:dyDescent="0.25">
      <c r="B23" t="s">
        <v>38</v>
      </c>
      <c r="C23" s="8">
        <v>40000</v>
      </c>
      <c r="D23" s="1"/>
    </row>
    <row r="24" spans="2:4" x14ac:dyDescent="0.25">
      <c r="B24" s="5" t="s">
        <v>51</v>
      </c>
      <c r="C24" s="2">
        <v>15000</v>
      </c>
      <c r="D24" s="1">
        <f>SUM(C20:C24)</f>
        <v>160000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7" workbookViewId="0">
      <selection activeCell="C25" sqref="C25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9" t="s">
        <v>43</v>
      </c>
      <c r="D4" s="39"/>
      <c r="E4" s="39"/>
    </row>
    <row r="5" spans="3:10" x14ac:dyDescent="0.25">
      <c r="C5" s="40" t="s">
        <v>47</v>
      </c>
      <c r="D5" s="40"/>
      <c r="E5" s="40"/>
      <c r="F5" s="25"/>
    </row>
    <row r="6" spans="3:10" x14ac:dyDescent="0.25">
      <c r="C6" s="42" t="s">
        <v>49</v>
      </c>
      <c r="D6" s="42"/>
      <c r="E6" s="42"/>
      <c r="F6" s="25"/>
    </row>
    <row r="7" spans="3:10" x14ac:dyDescent="0.25">
      <c r="C7" s="4"/>
      <c r="D7" s="4"/>
      <c r="E7" s="4"/>
    </row>
    <row r="10" spans="3:10" x14ac:dyDescent="0.25">
      <c r="C10" s="41" t="s">
        <v>52</v>
      </c>
      <c r="D10" s="41"/>
      <c r="E10" s="41"/>
      <c r="F10" s="3"/>
    </row>
    <row r="11" spans="3:10" x14ac:dyDescent="0.25">
      <c r="C11" s="41" t="s">
        <v>0</v>
      </c>
      <c r="D11" s="41"/>
      <c r="E11" s="41"/>
    </row>
    <row r="13" spans="3:10" x14ac:dyDescent="0.25">
      <c r="C13" s="45" t="s">
        <v>39</v>
      </c>
      <c r="D13" s="45"/>
      <c r="E13" s="45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9850344.6199999992</v>
      </c>
      <c r="J16" s="26"/>
    </row>
    <row r="17" spans="3:10" x14ac:dyDescent="0.25">
      <c r="C17" s="9" t="s">
        <v>41</v>
      </c>
      <c r="D17" s="1"/>
      <c r="E17" s="1">
        <v>8834406.9100000001</v>
      </c>
      <c r="J17" s="26"/>
    </row>
    <row r="18" spans="3:10" x14ac:dyDescent="0.25">
      <c r="C18" s="9" t="s">
        <v>42</v>
      </c>
      <c r="D18" s="1"/>
      <c r="E18" s="2">
        <v>2434616.13</v>
      </c>
      <c r="J18" s="29"/>
    </row>
    <row r="19" spans="3:10" ht="15.75" thickBot="1" x14ac:dyDescent="0.3">
      <c r="D19" s="1"/>
      <c r="E19" s="22">
        <f>SUM(E16:E18)</f>
        <v>21119367.66</v>
      </c>
      <c r="J19" s="27"/>
    </row>
    <row r="20" spans="3:10" ht="15.75" thickTop="1" x14ac:dyDescent="0.25">
      <c r="J20" s="26"/>
    </row>
    <row r="21" spans="3:10" x14ac:dyDescent="0.25">
      <c r="J21" s="28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2025-02-11T15:19:04Z</cp:lastPrinted>
  <dcterms:created xsi:type="dcterms:W3CDTF">2015-02-05T17:43:55Z</dcterms:created>
  <dcterms:modified xsi:type="dcterms:W3CDTF">2025-03-11T16:03:25Z</dcterms:modified>
</cp:coreProperties>
</file>