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showInkAnnotation="0" autoCompressPictures="0"/>
  <mc:AlternateContent xmlns:mc="http://schemas.openxmlformats.org/markup-compatibility/2006">
    <mc:Choice Requires="x15">
      <x15ac:absPath xmlns:x15ac="http://schemas.microsoft.com/office/spreadsheetml/2010/11/ac" url="C:\Users\Accinformacion 1\Documents\CIGCN 2022\"/>
    </mc:Choice>
  </mc:AlternateContent>
  <xr:revisionPtr revIDLastSave="0" documentId="13_ncr:1_{B350B23D-B4BB-460D-8047-7DA1B3619261}" xr6:coauthVersionLast="47" xr6:coauthVersionMax="47" xr10:uidLastSave="{00000000-0000-0000-0000-000000000000}"/>
  <bookViews>
    <workbookView xWindow="-120" yWindow="-120" windowWidth="20730" windowHeight="11160" tabRatio="500" xr2:uid="{00000000-000D-0000-FFFF-FFFF00000000}"/>
  </bookViews>
  <sheets>
    <sheet name="Plan de trabajo 2023" sheetId="1" r:id="rId1"/>
    <sheet name="Compromisos asumidos" sheetId="5" r:id="rId2"/>
    <sheet name="Hoja3" sheetId="4" state="hidden" r:id="rId3"/>
  </sheets>
  <definedNames>
    <definedName name="_xlnm.Print_Area" localSheetId="1">'Compromisos asumidos'!$A$1:$E$43</definedName>
    <definedName name="_xlnm.Print_Area" localSheetId="0">'Plan de trabajo 2023'!$A$1:$J$40</definedName>
    <definedName name="Competado" localSheetId="0">'Plan de trabajo 2023'!#REF!</definedName>
    <definedName name="Feccha" localSheetId="0">#REF!</definedName>
    <definedName name="Fecha" localSheetId="0">#REF!</definedName>
    <definedName name="Fechames">#REF!</definedName>
    <definedName name="Fechas" localSheetId="0">#REF!</definedName>
    <definedName name="Fechas">#REF!</definedName>
    <definedName name="mesejec" localSheetId="0">#REF!</definedName>
    <definedName name="mesejec">#REF!</definedName>
    <definedName name="mesesejec" localSheetId="0">#REF!</definedName>
    <definedName name="numeros" localSheetId="0">#REF!</definedName>
    <definedName name="status" localSheetId="0">#REF!</definedName>
    <definedName name="statusvalid" comment="Completado" localSheetId="0">'Plan de trabajo 2023'!#REF!</definedName>
  </definedNames>
  <calcPr calcId="191029"/>
</workbook>
</file>

<file path=xl/calcChain.xml><?xml version="1.0" encoding="utf-8"?>
<calcChain xmlns="http://schemas.openxmlformats.org/spreadsheetml/2006/main">
  <c r="J41" i="1" l="1"/>
  <c r="A8" i="5"/>
  <c r="A9" i="5"/>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7" i="5"/>
</calcChain>
</file>

<file path=xl/sharedStrings.xml><?xml version="1.0" encoding="utf-8"?>
<sst xmlns="http://schemas.openxmlformats.org/spreadsheetml/2006/main" count="284" uniqueCount="220">
  <si>
    <t>DIRECCIÓN GENERAL DE ÉTICA E INTEGRIDAD GUBERNAMENTAL</t>
  </si>
  <si>
    <t xml:space="preserve">DATOS GENERALES DE LA INSTITUCIÓN </t>
  </si>
  <si>
    <t>Presencial</t>
  </si>
  <si>
    <t>No presencial</t>
  </si>
  <si>
    <t>Mixta</t>
  </si>
  <si>
    <t>Actividad no.</t>
  </si>
  <si>
    <t>Actividad</t>
  </si>
  <si>
    <t>Indicadores</t>
  </si>
  <si>
    <t>Responsable(s)</t>
  </si>
  <si>
    <t>Período a realizarse</t>
  </si>
  <si>
    <t>Meta</t>
  </si>
  <si>
    <t>Cantidad de actividades</t>
  </si>
  <si>
    <t xml:space="preserve">Cantidad de personas </t>
  </si>
  <si>
    <t>T1</t>
  </si>
  <si>
    <t>T2</t>
  </si>
  <si>
    <t>T4</t>
  </si>
  <si>
    <t>T1/T2/T3</t>
  </si>
  <si>
    <t>Todo el año</t>
  </si>
  <si>
    <t>T3</t>
  </si>
  <si>
    <t>T1/T2</t>
  </si>
  <si>
    <t>T1/T3</t>
  </si>
  <si>
    <t>T1/T4</t>
  </si>
  <si>
    <t>T2/T3</t>
  </si>
  <si>
    <t>T2/T4</t>
  </si>
  <si>
    <t>T3/T4</t>
  </si>
  <si>
    <t>T2/T3/T4</t>
  </si>
  <si>
    <t>Actividad continua</t>
  </si>
  <si>
    <t>No Aplica</t>
  </si>
  <si>
    <t>Medios de verificación (evidencias)</t>
  </si>
  <si>
    <t>Comisión de Integridad Gubernamental y Cumplimiento Normativo (CIGCN)</t>
  </si>
  <si>
    <t>Plan de trabajo 2023</t>
  </si>
  <si>
    <t xml:space="preserve">Objetivo: Desarrollar programas, eventos y actividades ludicas que promuevan la interiorizacion de los principios eticos y  valores de integridad.
</t>
  </si>
  <si>
    <t xml:space="preserve">Crear campaña institucional de sensibilización y promoción transversal de los valores  institucionales  por una cultura de integridad. </t>
  </si>
  <si>
    <t>Sumarse a la campaña por la Integridad de DIGEIG.</t>
  </si>
  <si>
    <t xml:space="preserve">Objetivo: Crear la confianza y el clima de integridad que propicie los trabajos de la Comisión de Integridad Gubernamental y Cumplimiento Normativo (CIGCN), por la institucionalización del Sistema de Integridad y sus componentes. </t>
  </si>
  <si>
    <t xml:space="preserve">Objetivo: Desarrollar procesos con la finalidad de implementar estrategias y actividades preventivas de planeación, identificación, evaluación, valoración, tratamiento, seguimiento y difusión de los riesgos de corrupción en la administración pública. </t>
  </si>
  <si>
    <t>Taller sobre evaluación, valoración y priorización del riesgo.</t>
  </si>
  <si>
    <t>Taller sobre Identificación de riesgos de corrupción.</t>
  </si>
  <si>
    <t xml:space="preserve">Taller sobre Planeación de gestión de riesgos de corrupción. </t>
  </si>
  <si>
    <t>Taller sobre tratamiento de riesgos de corrupción.</t>
  </si>
  <si>
    <t>Producto 1 - Cultura de integridad.</t>
  </si>
  <si>
    <t>Producto 2 - Compromisos de alta dirección por la integridad.</t>
  </si>
  <si>
    <t>Producto 3 - Modelo de gestion de riesgos de corrupción</t>
  </si>
  <si>
    <t>Producto 4 - Política Institucional de Integridad y Anticorrupción.</t>
  </si>
  <si>
    <t xml:space="preserve">Objetivo: Establecer estándares conductuales de principios y valores éticos y de integridad para la prevención y mitigación de riesgos de conflictos de interés, soborno, incumplimiento normativo y cualquier otra conducta que genera riesgos de corrupción en la administración. </t>
  </si>
  <si>
    <t>Ciclo de consulta y socialización para la implementación de las Directrices de Conflictos de integridad,</t>
  </si>
  <si>
    <t>Taller para la construcción del Código de Integridad y Conducta.</t>
  </si>
  <si>
    <t>Producto 5- Plan de comunicación y capacitación.</t>
  </si>
  <si>
    <t>Objetivo: Desarrollar estrategias y acciones coordinadas en el marco del sistema de integridad, que permitan a los servidores públicos adquirir competencias y destrezas basadas en principios éticos y valores de integridad</t>
  </si>
  <si>
    <t xml:space="preserve">Talleres la implementación de mecanismos de inducción sobre integridad a los nuevos servidores.
	</t>
  </si>
  <si>
    <t>Actividades de desarrollo y capacidades sobre integridad</t>
  </si>
  <si>
    <t>Actividades de difusión sobre las acciones contenidas en las “Políticas de Integridad” dirigidas a las partes interesadas, entre otras medidas".</t>
  </si>
  <si>
    <t xml:space="preserve">Crear programa interno de formacion para la integridad. </t>
  </si>
  <si>
    <t xml:space="preserve">Descripción de la actividad                     </t>
  </si>
  <si>
    <t xml:space="preserve">-Fotografias y videos promocionando la campaña
-Circular promocionando la campaña
-Captura de pantalla de las redes sociales 
-Correos electronicos promocionando la campaña
-Lista de participantes
</t>
  </si>
  <si>
    <t xml:space="preserve">
-Cantidad de socializaciones realizadas
-Cantidad de servidores públicos impactados
</t>
  </si>
  <si>
    <t xml:space="preserve">
-Campaña desarrollada
-Cantidad de socializaciones realizadas
-Cantidad de servidores públicos impactados
</t>
  </si>
  <si>
    <t xml:space="preserve">Desarrollar acto de lectura y firma del compromiso por la integridad de la máxima autoridad ante todos los servidores públicos de la institución. </t>
  </si>
  <si>
    <t xml:space="preserve">-Fotografias y videos firmando el compromiso
-Captura de pantalla de las redes sociales
-Convocatoria 
-Lista de participantes
</t>
  </si>
  <si>
    <t>-Cantidad de compromisos éticos firmados.</t>
  </si>
  <si>
    <t xml:space="preserve">Auditar que la firma de la maxima autoridad sea realizada conforme al debido proceso, adjuntando los anexos que forma parte del compromiso. Conforme al documento estandarizado. </t>
  </si>
  <si>
    <t>-Auditoria firmada por la CIGCN</t>
  </si>
  <si>
    <t>-Auditoria elaborada por la CIGCN.</t>
  </si>
  <si>
    <t>Elaborar matriz institucional del cumplimiento de las obligaciones de los sujetos obligados a presentar declaracion jurada de bienes. .</t>
  </si>
  <si>
    <t>-Matriz de sujetos obligados a declarar.</t>
  </si>
  <si>
    <t>-Matriz de sujetos obligados a declarar elaborada</t>
  </si>
  <si>
    <t xml:space="preserve">1er Trimestre </t>
  </si>
  <si>
    <t xml:space="preserve">1er, 2do y 3er Trimestre </t>
  </si>
  <si>
    <t>Implementación de la Política Institucional de Integridad y Anticorrupción.</t>
  </si>
  <si>
    <t xml:space="preserve"> Taller sobre seguimiento y monitoreo de riesgos de corrupción.</t>
  </si>
  <si>
    <t>Implementación del modelo de gestión de riesgos de corrupción.</t>
  </si>
  <si>
    <t xml:space="preserve">-Convocatoria 
-Lista de participantes
</t>
  </si>
  <si>
    <t>*Completar con los compromisos asumidos en la mesa de trabajo del taller de conformación para el plan de trabajo de las CIGCN y oficiales de integridad 2023*</t>
  </si>
  <si>
    <t>Actividad consolidada</t>
  </si>
  <si>
    <t>Instituciones</t>
  </si>
  <si>
    <t>Observaciones</t>
  </si>
  <si>
    <t>Evento Institucional para lectura y firma del compromiso ético de las MAE</t>
  </si>
  <si>
    <t>Taller para mitigación de riesgo de corrupción</t>
  </si>
  <si>
    <t>DGII, Dirección General de Pasaporte, INESPRE, MITUR, FEDA, INAGUJA</t>
  </si>
  <si>
    <t>Capacitación a los colaboradores</t>
  </si>
  <si>
    <t>DGII</t>
  </si>
  <si>
    <t>INFOTEP</t>
  </si>
  <si>
    <t>Capsulas mensuales con información que incrementen los valores y mitiguen riesgos de corrupción</t>
  </si>
  <si>
    <t>Prevista para la semana de la seguridad vial</t>
  </si>
  <si>
    <t>Campaña de capacitación dirigida a los hijos de colaboradores</t>
  </si>
  <si>
    <t>Campaña de limpieza playas, higiene ambiental</t>
  </si>
  <si>
    <t>Realizando talleres, actividades lúdicas, y reuniones mensuales</t>
  </si>
  <si>
    <t>Hacer campaña de publicidad interna sobre la aplicación de la integridad y transparencia</t>
  </si>
  <si>
    <t>Crear conciencia sobre aplicar valores para modelar una conducta apegada a los valores institucionales.</t>
  </si>
  <si>
    <t>Extensión del compromiso ético a los directores, financieros y gestos de activo fijos</t>
  </si>
  <si>
    <t>IDECOP</t>
  </si>
  <si>
    <t xml:space="preserve">Evaluación y seguimiento de la aplicación de las normas y políticas de conducta, integridad y ética cada año </t>
  </si>
  <si>
    <t>DIGECINE, IDECOP, MINERD/DIGEPRES/MEPYP, CNZFE-MIMARENA</t>
  </si>
  <si>
    <t>Promover los trabajos de recolección de materiales desechables</t>
  </si>
  <si>
    <t>Sensibilización en las gobernaciones sobre materia de control</t>
  </si>
  <si>
    <t>Involucrar al sector empleador en la promoción y desarrollo de la olimpiada nacional de recolección de materiales reciclables</t>
  </si>
  <si>
    <t>Resolución para establecer plazo de respuesta interna</t>
  </si>
  <si>
    <t>MIDEREC</t>
  </si>
  <si>
    <t>Establecer mecanismos que especifiquen reducción de fondos</t>
  </si>
  <si>
    <t>Hacer una capacitación sobre colusión en las contrataciones públicas con PROCOMPETENCIA, utilizando la plataforma de INFOTEP.</t>
  </si>
  <si>
    <t>PROCOMPETENCIA/ INFOTEP</t>
  </si>
  <si>
    <t>Insertar el tema de CONDUCE con integridad y seguridad vial como parte del módulo de formación humana del INFOTEP.</t>
  </si>
  <si>
    <t>INTRANT</t>
  </si>
  <si>
    <t>Crear sellos, tarjetas, estampillas alegóricas a temas de ética e integridad, deporte, recursos naturales y capacitación magisterial.</t>
  </si>
  <si>
    <t>INPOSDOM</t>
  </si>
  <si>
    <t xml:space="preserve">Realizar una premiación donde la máxima autoridad reconozca a los colaboradores que mejor represente los valores institucionales. </t>
  </si>
  <si>
    <t xml:space="preserve">FEDA, INAGUJA, </t>
  </si>
  <si>
    <t>Realizar talleres sobre la ley 02-2021</t>
  </si>
  <si>
    <t>FEDA</t>
  </si>
  <si>
    <t>Realizar Charla sobre la integridad en el consumo de Recursos hidroeléctrico</t>
  </si>
  <si>
    <t>INAZUCAR, EDENORTE</t>
  </si>
  <si>
    <t>Apoyo logístico con DIGEPRES</t>
  </si>
  <si>
    <t>Completar borrador de indicaciones a tomar, socializando con los demás miembros de la comisión y a lo interno de la institución.</t>
  </si>
  <si>
    <t>SIUBEN</t>
  </si>
  <si>
    <t xml:space="preserve">Buenas prácticas, presentación a SIUBEN, ONAPI, Tesorería Nacional </t>
  </si>
  <si>
    <t>SENASA</t>
  </si>
  <si>
    <t xml:space="preserve">Incluir en el POA y Presupuesto de 2023 la implementación de la Norma ISO 37001 para las áreas de compras, sanciones y prevención de lavado de activos </t>
  </si>
  <si>
    <t>SB</t>
  </si>
  <si>
    <t>Meteorología como órgano técnico científico asume el compromiso de remitirle al Estado del Tiempo a las instituciones para las actividades que realicen con el fin de que estas les sean realizados. Eje principal:  prevención charla sobre los valores a lo interno de la Institución</t>
  </si>
  <si>
    <t>ONAMET</t>
  </si>
  <si>
    <t xml:space="preserve">Jornada de Limpieza en las Playas.  </t>
  </si>
  <si>
    <t>DGBN, DIECOM</t>
  </si>
  <si>
    <t>Ayudas comunitarias (alimentos, medicamentos y ropa)</t>
  </si>
  <si>
    <t>DIECOM</t>
  </si>
  <si>
    <t>PROMESCAL, OMSA, Plan Social</t>
  </si>
  <si>
    <t xml:space="preserve">Jornada de limpieza de costas </t>
  </si>
  <si>
    <t>DIECOM, Comedores económicos, medio ambiente, siuben, (ACUARIO NACIONAL, COE, MEDIO AMBIENTE)</t>
  </si>
  <si>
    <t xml:space="preserve">Medio ambiente  </t>
  </si>
  <si>
    <t>Rally en Valores (Reforzamiento Institucional)</t>
  </si>
  <si>
    <t>CNZFE-JARDIN BOTANICO</t>
  </si>
  <si>
    <t>Encuestas de Integridad</t>
  </si>
  <si>
    <t>CNZFE</t>
  </si>
  <si>
    <t>Operativo de Limpieza y forestación</t>
  </si>
  <si>
    <t>DIGECAC, DGDF/DGBN/DGCINE/DIECOM</t>
  </si>
  <si>
    <t>Cine Sobre Ruedas</t>
  </si>
  <si>
    <t>DGCINE</t>
  </si>
  <si>
    <t xml:space="preserve">Operativo entrega raciones cruda a zona vulnerables </t>
  </si>
  <si>
    <t>Plan social, gabinete social.</t>
  </si>
  <si>
    <t>Trabajar en conjunto</t>
  </si>
  <si>
    <t xml:space="preserve">No. </t>
  </si>
  <si>
    <t>Cantidad de instituciones comprometidas</t>
  </si>
  <si>
    <t>Dar seguimiento a los acuerdos de mejora, conducta, bienes Inmuebles.</t>
  </si>
  <si>
    <t>Compromisos asumidos en la mesa de trabajo del 
taller de conformación para el plan de trabajo de las CIGCN y oficiales de integridad 2023</t>
  </si>
  <si>
    <t>DGII, Dirección General de Pasaporte, INESPRE, DIGEIG, IDECOOP, Ministerio de Economía, Ministerio de Medio Ambiente y Ministerio de Relaciones Exteriores, Tesorería Nacional, ONAPI</t>
  </si>
  <si>
    <t>Socialización de la importancia y aplicación de estas.</t>
  </si>
  <si>
    <t>Capacitación a las CIGCN y OIG normas ISO</t>
  </si>
  <si>
    <t>Todas las CIGCN y OIG</t>
  </si>
  <si>
    <t>Creación de audiovisual dirigido por las CIGCN  y OIG</t>
  </si>
  <si>
    <t xml:space="preserve"> Crear campaña educativa sobre valores íntegros, derechos ciudadanos.</t>
  </si>
  <si>
    <t>DGBN, DIECOM, MITUR, Dirección General de Pasaporte, INESPRE, DIGEIG, IDECOOP, Ministerio de Economía, Ministerio de Medio Ambiente y Ministerio de Relaciones Exteriores, FEDA, FONPER, INAGUJA, Ministerio Administrativo de la Presidencia, INAP, MAP, INFOTEP, Tesorería Nacional, ONAPI, ONAMET, Consejo Nacional para el VIH SIDA, CNZFE, JARDIN BOTANICO, DGDF.</t>
  </si>
  <si>
    <t xml:space="preserve">Con el fin de impactar a los colaboradores y estudiantes técnicos </t>
  </si>
  <si>
    <t>Realizar la campaña CONDUCE CON INTEGRIDAD dirigida por el INTRANT, utilizando las redes sociales.</t>
  </si>
  <si>
    <t>Con el fin de crear conciencia</t>
  </si>
  <si>
    <t>DGBN, INFOTEP</t>
  </si>
  <si>
    <t>Comedores Económicos, Medio Ambiente, SIUBEN</t>
  </si>
  <si>
    <t>Capacitación constante a los colaboradores</t>
  </si>
  <si>
    <t>DGM, Dirección General de Pasaporte, INESPRE, INFOTEP, MITUR, FEDA, INAGUJA, INAZUCAR, ONAMET, DGBN, CNZFE, JARDIN BOTANICO, DIECOM</t>
  </si>
  <si>
    <t>DGM, DGII, Dirección General de Pasaporte, INESPRE, DIGEIG, IDECOOP, Ministerio de Economía, Ministerio de Medio Ambiente,  Ministerio de Relaciones Exteriores, FEDA, FONPER, INAGUJA, Ministerio Administrativo de la Presidencia, SeNaSa, Onapi, CNZFE, JARDIN BOTANICO</t>
  </si>
  <si>
    <t>Rendición de cuenta de lo que realizan las CIGCN y OIG</t>
  </si>
  <si>
    <t>DGM, DGII, Dirección General de Pasaporte, INESPRE, DIGEIG, IDECOOP, Ministerio de Economía, Ministerio de Medio Ambiente y Ministerio de Relaciones Exteriores, FEDA, FONPER, INAGUJA, Ministerio Administrativo de la Presidencia, Compras y contrataciones</t>
  </si>
  <si>
    <t>Actividad realizada para crear confianza en la institución, siendo un referente para los estándares de integridad y dar a conocer los trabajos de las CIGCN y OIG</t>
  </si>
  <si>
    <t>Impulsar a los artistas a crear obras con materiales reciclables</t>
  </si>
  <si>
    <t xml:space="preserve">Ministerio de Cultura, Dirección General de Compras y contrataciones, Ministerio Agricultura, Ministerio de Deporte, Ministerio de Salud Pública, Ministerio de Medio Ambiente, </t>
  </si>
  <si>
    <t>Ministerio de Interior y Policía</t>
  </si>
  <si>
    <t>Capacitación para las CIGCN y OIG de la ley 340-06</t>
  </si>
  <si>
    <t>Dirección General de Compras y Contrataciones</t>
  </si>
  <si>
    <t xml:space="preserve">Ministerio de Trabajo en colaboración con Ministerio de Deporte, Ministerio de Agricultura, Ministerio de Cultura, Ministerio de Salud Pública, Ministerio de Turismo, Ministerio de Medio Ambiente, Alcaldías Municipales. </t>
  </si>
  <si>
    <t>INAFOCAM, INEFI</t>
  </si>
  <si>
    <t xml:space="preserve">Capacitación a maestros y a estudiantes en el área de educación física </t>
  </si>
  <si>
    <t>Institución:  Consejo Nacional de Drogas</t>
  </si>
  <si>
    <t>Cantidad de Servidores:  233</t>
  </si>
  <si>
    <t>Teléfonos:  809-221-4747</t>
  </si>
  <si>
    <t>Página Web: www.consejodedrogasrd.gob.do</t>
  </si>
  <si>
    <t>Titular de la institución:  Lic. Jaime Marte Martínez</t>
  </si>
  <si>
    <t>Sector Gubernamental:  Presidencia</t>
  </si>
  <si>
    <t>Objetivo General: Asesorar al Poder Ejecutivo en materia de la problemática de las drogas en República Dominicana.</t>
  </si>
  <si>
    <t>*Elaborar campaña sobre la integradad a través de    las redes sociales de la institución.            *Distribuir brochures al personal de la institución   sobre la integridad.</t>
  </si>
  <si>
    <t>Alfredo Abel Angela Ureña</t>
  </si>
  <si>
    <t>*Charla sobre la filosofía institucional.      *Distribución de materíal gráfico sobre los valores institucionales                                      *Publicación de videos sobre la importancia de los valores</t>
  </si>
  <si>
    <t>Cristian Arias Alfredo Abel</t>
  </si>
  <si>
    <t>Realizar una jornada integrada de capacitación a jóvenes sobre "Conoce la Misión de de nuestras intituciones: CND, ANAMAR, Migración y Energía y Minas"</t>
  </si>
  <si>
    <t>Catherine Vargas Santa Lebrón</t>
  </si>
  <si>
    <t>Presupuesto para la Ejecución de la Actividad</t>
  </si>
  <si>
    <t>Alfredo Abel  Pedro  Santiago</t>
  </si>
  <si>
    <t>2do Trimestre</t>
  </si>
  <si>
    <t>3er Trimestre</t>
  </si>
  <si>
    <t>Elaboración de documento auditado con la firma de los miembros de la CIGCN conforme al documento firmado por la máxima autoridad</t>
  </si>
  <si>
    <t>Elaboración de matriz con los sujetos obligados  a presentar declaración jurada de bienes</t>
  </si>
  <si>
    <t>Alfredo Abel Pedro Santiago</t>
  </si>
  <si>
    <t>NA</t>
  </si>
  <si>
    <t xml:space="preserve">* Coordinar con la DIGEIG para la realizacion de taller de planeacion de gestión de riestos de corrupcion.                                                          * Replicar actividad en Regionales del CND </t>
  </si>
  <si>
    <t xml:space="preserve">* Coordinar con la DIGEIG para la realizacion de taller de Identificación de riestos de corrupcion.                                                          * Replicar actividad en Regionales del CND </t>
  </si>
  <si>
    <t xml:space="preserve">* Coordinar con la DIGEIG para la realizacion de taller sobre tratamiento de riesgos de corrupcion.                                                          * Replicar actividad en Regionales del CND </t>
  </si>
  <si>
    <t xml:space="preserve">* Coordinar con la DIGEIG sobre seguimiento y monitoreo de riestos de corrupcion.                                                          * Replicar actividad en Regionales del CND </t>
  </si>
  <si>
    <t>Implementación del  modelo de gestión de riesgos de corrupción en la sede del CND</t>
  </si>
  <si>
    <t xml:space="preserve">* Coordinar con la DIGEIG para la realizacion de taller sobre evaluación, valoración y priorización  de riesgo.                                                                   * Replicar actividad en Regionales del CND </t>
  </si>
  <si>
    <t>Pedro Santiago Santa Lebrón</t>
  </si>
  <si>
    <t>Julian Mercedes Angela Ureña</t>
  </si>
  <si>
    <t>Santa Lebrón Angela Ureña</t>
  </si>
  <si>
    <t>Realización de Taller del Código de Integridad y Conducta en coordinación con analista de la DIGEIG</t>
  </si>
  <si>
    <t>Alfredo Abel Angea Ureña</t>
  </si>
  <si>
    <t>Alfredo Abel Catherine Vargas</t>
  </si>
  <si>
    <t>Coordinación con la Analista de la DIGEIG para la ejcucion de la actividad propuesta</t>
  </si>
  <si>
    <t>Describir la Política Institucional de Integridad y Anticorrupción y socializarla con el personal de la isntitución</t>
  </si>
  <si>
    <t>Angela Ureña Alfredo Abel</t>
  </si>
  <si>
    <t>Ejecutar talleres sobre  la implementación de inducción de integridad a los nuevos servidores del CND en coordinación con Recursos Humanos y la DIGEIG</t>
  </si>
  <si>
    <t>Elaborar desplegables sobre integridad para ser distribuidos entre los servidores del CND</t>
  </si>
  <si>
    <t>Coordinar con el Departamento de Comunicación y la DIGEIG para elaborar acciones contenidas en las Políticas de Integridad</t>
  </si>
  <si>
    <t>Pedro Santiago Cristian Arias</t>
  </si>
  <si>
    <t>Elaboración por parte de los integrantes de la CIGCN de un programa de formación sobre integridad.</t>
  </si>
  <si>
    <t>Miembros de la CIGCN</t>
  </si>
  <si>
    <t>PARA LLENADO DE LA CIGCN</t>
  </si>
  <si>
    <t xml:space="preserve">TOTAL </t>
  </si>
  <si>
    <t>Desarrollar reuniones mensuales para analizar las denuncias y sugerencias publicadas en el Buzón de la CIGCN y revisar la ejecución del Plan de Trabajo.</t>
  </si>
  <si>
    <t>Realización de reuniones ordinarias mensuales de los miembros de la CIGCN</t>
  </si>
  <si>
    <t>CIGCN</t>
  </si>
  <si>
    <t xml:space="preserve">*Copia de Acta                  *Relación de acciones en favor de la etica y la integridad institucional
</t>
  </si>
  <si>
    <t>*Cantidad de reuniones y      acciones ejecutadas</t>
  </si>
  <si>
    <t>Julio Rosario  Alfredo Abel</t>
  </si>
  <si>
    <r>
      <rPr>
        <sz val="12"/>
        <color theme="1"/>
        <rFont val="Arial"/>
        <family val="2"/>
      </rPr>
      <t>* Acto de firma de</t>
    </r>
    <r>
      <rPr>
        <b/>
        <sz val="12"/>
        <color theme="1"/>
        <rFont val="Arial"/>
        <family val="2"/>
      </rPr>
      <t xml:space="preserve"> </t>
    </r>
    <r>
      <rPr>
        <sz val="12"/>
        <color theme="1"/>
        <rFont val="Arial"/>
        <family val="2"/>
      </rPr>
      <t>de documento de la Máxima autoridad de la intitución en el Salón de Capacitación con la presencia del personal de la institución</t>
    </r>
    <r>
      <rPr>
        <b/>
        <sz val="12"/>
        <color theme="1"/>
        <rFont val="Arial"/>
        <family val="2"/>
      </rPr>
      <t xml:space="preserve">                                                            * </t>
    </r>
    <r>
      <rPr>
        <sz val="12"/>
        <color theme="1"/>
        <rFont val="Arial"/>
        <family val="2"/>
      </rPr>
      <t>Publicación de la actividad por medio de las redes sociales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</si>
</sst>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C0A]mmmm\-yy;@"/>
  </numFmts>
  <fonts count="26" x14ac:knownFonts="1">
    <font>
      <sz val="12"/>
      <color theme="1"/>
      <name val="Calibri"/>
      <family val="2"/>
      <scheme val="minor"/>
    </font>
    <font>
      <sz val="11"/>
      <color theme="1"/>
      <name val="Calibri"/>
      <family val="2"/>
      <scheme val="minor"/>
    </font>
    <font>
      <sz val="11"/>
      <name val="Arial"/>
      <family val="2"/>
    </font>
    <font>
      <b/>
      <sz val="18"/>
      <name val="Arial"/>
      <family val="2"/>
    </font>
    <font>
      <b/>
      <sz val="12"/>
      <name val="Arial"/>
      <family val="2"/>
    </font>
    <font>
      <sz val="8"/>
      <name val="Calibri"/>
      <family val="2"/>
    </font>
    <font>
      <b/>
      <sz val="14"/>
      <name val="Arial"/>
      <family val="2"/>
    </font>
    <font>
      <b/>
      <sz val="10"/>
      <name val="Arial"/>
      <family val="2"/>
    </font>
    <font>
      <sz val="11"/>
      <color theme="1"/>
      <name val="Arial"/>
      <family val="2"/>
    </font>
    <font>
      <b/>
      <sz val="11"/>
      <color theme="1"/>
      <name val="Arial"/>
      <family val="2"/>
    </font>
    <font>
      <sz val="12"/>
      <color theme="1"/>
      <name val="Arial"/>
      <family val="2"/>
    </font>
    <font>
      <b/>
      <sz val="14"/>
      <color theme="0"/>
      <name val="Arial"/>
      <family val="2"/>
    </font>
    <font>
      <b/>
      <sz val="12"/>
      <color theme="0"/>
      <name val="Arial"/>
      <family val="2"/>
    </font>
    <font>
      <b/>
      <sz val="12"/>
      <color theme="1"/>
      <name val="Arial"/>
      <family val="2"/>
    </font>
    <font>
      <b/>
      <sz val="18"/>
      <color theme="8" tint="-0.499984740745262"/>
      <name val="Arial"/>
      <family val="2"/>
    </font>
    <font>
      <sz val="18"/>
      <name val="Arial"/>
      <family val="2"/>
    </font>
    <font>
      <sz val="10"/>
      <name val="Arial"/>
      <family val="2"/>
    </font>
    <font>
      <b/>
      <sz val="11"/>
      <name val="Arial"/>
      <family val="2"/>
    </font>
    <font>
      <i/>
      <sz val="11"/>
      <color theme="1"/>
      <name val="Arial"/>
      <family val="2"/>
    </font>
    <font>
      <b/>
      <sz val="11"/>
      <color rgb="FFFFFFFF"/>
      <name val="Calibri"/>
      <family val="2"/>
      <scheme val="minor"/>
    </font>
    <font>
      <sz val="9"/>
      <color theme="1"/>
      <name val="Calibri"/>
      <family val="2"/>
      <scheme val="minor"/>
    </font>
    <font>
      <sz val="9"/>
      <color rgb="FF000000"/>
      <name val="Calibri"/>
      <family val="2"/>
      <scheme val="minor"/>
    </font>
    <font>
      <b/>
      <sz val="12"/>
      <color theme="0"/>
      <name val="Calibri"/>
      <family val="2"/>
      <scheme val="minor"/>
    </font>
    <font>
      <b/>
      <sz val="18"/>
      <color theme="1"/>
      <name val="Calibri"/>
      <family val="2"/>
      <scheme val="minor"/>
    </font>
    <font>
      <sz val="12"/>
      <color theme="1"/>
      <name val="Calibri"/>
      <family val="2"/>
      <scheme val="minor"/>
    </font>
    <font>
      <sz val="14"/>
      <color theme="1"/>
      <name val="Arial"/>
      <family val="2"/>
    </font>
  </fonts>
  <fills count="7">
    <fill>
      <patternFill patternType="none"/>
    </fill>
    <fill>
      <patternFill patternType="gray125"/>
    </fill>
    <fill>
      <patternFill patternType="solid">
        <fgColor theme="0"/>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rgb="FF002060"/>
        <bgColor indexed="64"/>
      </patternFill>
    </fill>
    <fill>
      <patternFill patternType="solid">
        <fgColor theme="8" tint="0.59999389629810485"/>
        <bgColor indexed="64"/>
      </patternFill>
    </fill>
  </fills>
  <borders count="2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diagonal/>
    </border>
  </borders>
  <cellStyleXfs count="2">
    <xf numFmtId="0" fontId="0" fillId="0" borderId="0"/>
    <xf numFmtId="44" fontId="24" fillId="0" borderId="0" applyFont="0" applyFill="0" applyBorder="0" applyAlignment="0" applyProtection="0"/>
  </cellStyleXfs>
  <cellXfs count="95">
    <xf numFmtId="0" fontId="0" fillId="0" borderId="0" xfId="0"/>
    <xf numFmtId="0" fontId="8" fillId="0" borderId="0" xfId="0" applyFont="1" applyAlignment="1">
      <alignment vertical="center" wrapText="1"/>
    </xf>
    <xf numFmtId="0" fontId="2" fillId="2" borderId="0" xfId="0" applyFont="1" applyFill="1" applyAlignment="1">
      <alignment horizontal="center" vertical="center" wrapText="1"/>
    </xf>
    <xf numFmtId="0" fontId="9" fillId="0" borderId="0" xfId="0" applyFont="1" applyAlignment="1">
      <alignment vertical="center" wrapText="1"/>
    </xf>
    <xf numFmtId="0" fontId="2" fillId="0" borderId="0" xfId="0" applyFont="1" applyAlignment="1">
      <alignment vertical="center" wrapText="1"/>
    </xf>
    <xf numFmtId="164" fontId="8" fillId="0" borderId="0" xfId="0" applyNumberFormat="1" applyFont="1" applyAlignment="1">
      <alignment horizontal="center" vertical="center" wrapText="1"/>
    </xf>
    <xf numFmtId="0" fontId="8" fillId="0" borderId="0" xfId="0" applyFont="1" applyAlignment="1">
      <alignment horizontal="center" vertical="center" wrapText="1"/>
    </xf>
    <xf numFmtId="0" fontId="3" fillId="2" borderId="0" xfId="0" applyFont="1" applyFill="1" applyAlignment="1">
      <alignment horizontal="center" vertical="center" wrapText="1"/>
    </xf>
    <xf numFmtId="164" fontId="3" fillId="2" borderId="0" xfId="0" applyNumberFormat="1" applyFont="1" applyFill="1" applyAlignment="1">
      <alignment horizontal="center" vertical="center" wrapText="1"/>
    </xf>
    <xf numFmtId="0" fontId="15" fillId="2" borderId="0" xfId="0" applyFont="1" applyFill="1" applyAlignment="1">
      <alignment horizontal="center" vertical="center" wrapText="1"/>
    </xf>
    <xf numFmtId="0" fontId="16" fillId="0" borderId="0" xfId="0" applyFont="1" applyAlignment="1">
      <alignment vertical="center" wrapText="1"/>
    </xf>
    <xf numFmtId="0" fontId="17" fillId="0" borderId="0" xfId="0" applyFont="1" applyAlignment="1">
      <alignment vertical="center" wrapText="1"/>
    </xf>
    <xf numFmtId="0" fontId="10" fillId="0" borderId="2" xfId="0" applyFont="1" applyBorder="1" applyAlignment="1">
      <alignment horizontal="center" vertical="center" wrapText="1"/>
    </xf>
    <xf numFmtId="0" fontId="10" fillId="0" borderId="2" xfId="0" applyFont="1" applyBorder="1" applyAlignment="1">
      <alignment horizontal="left" vertical="center" wrapText="1"/>
    </xf>
    <xf numFmtId="0" fontId="8" fillId="0" borderId="2" xfId="0" applyFont="1" applyBorder="1" applyAlignment="1">
      <alignment horizontal="center" vertical="center" wrapText="1"/>
    </xf>
    <xf numFmtId="0" fontId="7" fillId="2" borderId="20" xfId="0" applyFont="1" applyFill="1" applyBorder="1" applyAlignment="1">
      <alignment horizontal="center" vertical="center" wrapText="1"/>
    </xf>
    <xf numFmtId="0" fontId="1" fillId="0" borderId="0" xfId="0" applyFont="1" applyAlignment="1">
      <alignment vertical="center"/>
    </xf>
    <xf numFmtId="0" fontId="10" fillId="2" borderId="2" xfId="0" applyFont="1" applyFill="1" applyBorder="1" applyAlignment="1">
      <alignment horizontal="left" vertical="center" wrapText="1"/>
    </xf>
    <xf numFmtId="0" fontId="13" fillId="2" borderId="2" xfId="0" applyFont="1" applyFill="1" applyBorder="1" applyAlignment="1">
      <alignment horizontal="center" vertical="center" wrapText="1"/>
    </xf>
    <xf numFmtId="0" fontId="10" fillId="2" borderId="3" xfId="0" applyFont="1" applyFill="1" applyBorder="1" applyAlignment="1">
      <alignment horizontal="left" vertical="center" wrapText="1"/>
    </xf>
    <xf numFmtId="0" fontId="10" fillId="2" borderId="2" xfId="0" quotePrefix="1" applyFont="1" applyFill="1" applyBorder="1" applyAlignment="1">
      <alignment horizontal="left" vertical="center" wrapText="1"/>
    </xf>
    <xf numFmtId="0" fontId="10" fillId="0" borderId="2" xfId="0" applyFont="1" applyBorder="1" applyAlignment="1">
      <alignment vertical="center" wrapText="1"/>
    </xf>
    <xf numFmtId="0" fontId="10" fillId="2" borderId="3" xfId="0" quotePrefix="1" applyFont="1" applyFill="1" applyBorder="1" applyAlignment="1">
      <alignment vertical="center" wrapText="1"/>
    </xf>
    <xf numFmtId="0" fontId="10" fillId="0" borderId="2" xfId="0" quotePrefix="1" applyFont="1" applyBorder="1" applyAlignment="1">
      <alignment horizontal="left" vertical="center" wrapText="1"/>
    </xf>
    <xf numFmtId="0" fontId="18" fillId="0" borderId="2" xfId="0" applyFont="1" applyBorder="1" applyAlignment="1">
      <alignment horizontal="left" vertical="center" wrapText="1"/>
    </xf>
    <xf numFmtId="0" fontId="19" fillId="5" borderId="23" xfId="0" applyFont="1" applyFill="1" applyBorder="1" applyAlignment="1">
      <alignment horizontal="center" vertical="center" wrapText="1"/>
    </xf>
    <xf numFmtId="0" fontId="20" fillId="2" borderId="24" xfId="0" applyFont="1" applyFill="1" applyBorder="1" applyAlignment="1">
      <alignment horizontal="center" vertical="center" wrapText="1"/>
    </xf>
    <xf numFmtId="0" fontId="20" fillId="2" borderId="24" xfId="0" applyFont="1" applyFill="1" applyBorder="1" applyAlignment="1">
      <alignment vertical="center" wrapText="1"/>
    </xf>
    <xf numFmtId="0" fontId="21" fillId="2" borderId="24" xfId="0" applyFont="1" applyFill="1" applyBorder="1" applyAlignment="1">
      <alignment horizontal="center" vertical="center" wrapText="1"/>
    </xf>
    <xf numFmtId="0" fontId="21" fillId="2" borderId="24" xfId="0" applyFont="1" applyFill="1" applyBorder="1" applyAlignment="1">
      <alignment vertical="center" wrapText="1"/>
    </xf>
    <xf numFmtId="0" fontId="22" fillId="5" borderId="22" xfId="0" applyFont="1" applyFill="1" applyBorder="1"/>
    <xf numFmtId="0" fontId="0" fillId="2" borderId="22" xfId="0" applyFill="1" applyBorder="1"/>
    <xf numFmtId="0" fontId="23" fillId="0" borderId="0" xfId="0" applyFont="1"/>
    <xf numFmtId="0" fontId="13" fillId="2" borderId="13"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10" fillId="0" borderId="13" xfId="0" applyFont="1" applyBorder="1" applyAlignment="1">
      <alignment horizontal="center" vertical="center" wrapText="1"/>
    </xf>
    <xf numFmtId="0" fontId="10" fillId="0" borderId="13" xfId="0" applyFont="1" applyBorder="1" applyAlignment="1">
      <alignment horizontal="left" vertical="center" wrapText="1"/>
    </xf>
    <xf numFmtId="0" fontId="8" fillId="0" borderId="2" xfId="0" applyFont="1" applyBorder="1" applyAlignment="1">
      <alignment vertical="center" wrapText="1"/>
    </xf>
    <xf numFmtId="0" fontId="13" fillId="0" borderId="2" xfId="0" applyFont="1" applyBorder="1" applyAlignment="1">
      <alignment horizontal="left"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44" fontId="25" fillId="0" borderId="2" xfId="1" applyFont="1" applyBorder="1" applyAlignment="1">
      <alignment horizontal="right" vertical="center" wrapText="1"/>
    </xf>
    <xf numFmtId="44" fontId="25" fillId="0" borderId="2" xfId="1" applyFont="1" applyFill="1" applyBorder="1" applyAlignment="1">
      <alignment horizontal="right" vertical="center" wrapText="1"/>
    </xf>
    <xf numFmtId="44" fontId="13" fillId="6" borderId="2" xfId="0" applyNumberFormat="1" applyFont="1" applyFill="1" applyBorder="1" applyAlignment="1">
      <alignment vertical="center" wrapText="1"/>
    </xf>
    <xf numFmtId="44" fontId="25" fillId="4" borderId="2" xfId="1" applyFont="1" applyFill="1" applyBorder="1" applyAlignment="1">
      <alignment horizontal="right" vertical="center" wrapText="1"/>
    </xf>
    <xf numFmtId="0" fontId="13" fillId="6" borderId="2" xfId="0" applyFont="1" applyFill="1" applyBorder="1" applyAlignment="1">
      <alignment horizontal="center" vertical="center" wrapText="1"/>
    </xf>
    <xf numFmtId="0" fontId="13" fillId="4" borderId="13"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10" fillId="4" borderId="13" xfId="0" applyFont="1" applyFill="1" applyBorder="1" applyAlignment="1">
      <alignment horizontal="left" vertical="center" wrapText="1"/>
    </xf>
    <xf numFmtId="0" fontId="10" fillId="4" borderId="14" xfId="0" applyFont="1" applyFill="1" applyBorder="1" applyAlignment="1">
      <alignment horizontal="left" vertical="center" wrapText="1"/>
    </xf>
    <xf numFmtId="0" fontId="3" fillId="2" borderId="0" xfId="0" applyFont="1" applyFill="1" applyAlignment="1">
      <alignment horizontal="center" vertical="center" wrapText="1"/>
    </xf>
    <xf numFmtId="0" fontId="14" fillId="2" borderId="0" xfId="0" applyFont="1" applyFill="1" applyAlignment="1">
      <alignment horizontal="center" vertical="center" wrapText="1"/>
    </xf>
    <xf numFmtId="0" fontId="15" fillId="2" borderId="0" xfId="0" applyFont="1" applyFill="1" applyAlignment="1">
      <alignment horizontal="center" vertical="center" wrapText="1"/>
    </xf>
    <xf numFmtId="0" fontId="4" fillId="2" borderId="17"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6" xfId="0" applyFont="1" applyFill="1" applyBorder="1" applyAlignment="1">
      <alignment horizontal="left" vertical="center" wrapText="1"/>
    </xf>
    <xf numFmtId="164" fontId="4" fillId="2" borderId="13" xfId="0" applyNumberFormat="1" applyFont="1" applyFill="1" applyBorder="1" applyAlignment="1">
      <alignment horizontal="left" vertical="center" wrapText="1"/>
    </xf>
    <xf numFmtId="164" fontId="4" fillId="2" borderId="14" xfId="0" applyNumberFormat="1" applyFont="1" applyFill="1" applyBorder="1" applyAlignment="1">
      <alignment horizontal="left" vertical="center" wrapText="1"/>
    </xf>
    <xf numFmtId="0" fontId="4" fillId="2" borderId="10" xfId="0" applyFont="1" applyFill="1" applyBorder="1" applyAlignment="1">
      <alignment horizontal="left" vertical="center" wrapText="1"/>
    </xf>
    <xf numFmtId="164" fontId="4" fillId="2" borderId="10" xfId="0" applyNumberFormat="1" applyFont="1" applyFill="1" applyBorder="1" applyAlignment="1">
      <alignment horizontal="left" vertical="center" wrapText="1"/>
    </xf>
    <xf numFmtId="164" fontId="4" fillId="2" borderId="11" xfId="0" applyNumberFormat="1" applyFont="1" applyFill="1" applyBorder="1" applyAlignment="1">
      <alignment horizontal="left" vertical="center" wrapText="1"/>
    </xf>
    <xf numFmtId="0" fontId="13" fillId="4" borderId="2" xfId="0" applyFont="1" applyFill="1" applyBorder="1" applyAlignment="1">
      <alignment horizontal="center" vertical="center" wrapText="1"/>
    </xf>
    <xf numFmtId="0" fontId="13" fillId="4" borderId="2" xfId="0" applyFont="1" applyFill="1" applyBorder="1" applyAlignment="1">
      <alignment horizontal="left" vertical="center" wrapText="1"/>
    </xf>
    <xf numFmtId="0" fontId="10" fillId="4" borderId="2" xfId="0" applyFont="1" applyFill="1" applyBorder="1" applyAlignment="1">
      <alignment horizontal="left" vertical="center" wrapText="1"/>
    </xf>
    <xf numFmtId="0" fontId="13" fillId="4" borderId="0" xfId="0" applyFont="1" applyFill="1" applyAlignment="1">
      <alignment vertical="center" wrapText="1"/>
    </xf>
    <xf numFmtId="0" fontId="13" fillId="4" borderId="16" xfId="0" applyFont="1" applyFill="1" applyBorder="1" applyAlignment="1">
      <alignment vertical="center" wrapText="1"/>
    </xf>
    <xf numFmtId="164" fontId="12" fillId="3" borderId="15" xfId="0" applyNumberFormat="1"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0" fillId="4" borderId="6"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0" fillId="4" borderId="19" xfId="0" applyFont="1" applyFill="1" applyBorder="1" applyAlignment="1">
      <alignment horizontal="left" vertical="center" wrapText="1"/>
    </xf>
    <xf numFmtId="0" fontId="12" fillId="3" borderId="1"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7" fillId="2" borderId="13" xfId="0" applyFont="1" applyFill="1" applyBorder="1" applyAlignment="1">
      <alignment vertical="center" wrapText="1"/>
    </xf>
    <xf numFmtId="0" fontId="17" fillId="2" borderId="14" xfId="0" applyFont="1" applyFill="1" applyBorder="1" applyAlignment="1">
      <alignment vertical="center" wrapText="1"/>
    </xf>
    <xf numFmtId="0" fontId="17" fillId="2" borderId="6" xfId="0" applyFont="1" applyFill="1" applyBorder="1" applyAlignment="1">
      <alignment vertical="center" wrapText="1"/>
    </xf>
    <xf numFmtId="0" fontId="11" fillId="3" borderId="25"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16" xfId="0" applyFont="1" applyFill="1" applyBorder="1" applyAlignment="1">
      <alignment horizontal="center" vertical="center" wrapText="1"/>
    </xf>
    <xf numFmtId="0" fontId="13" fillId="2" borderId="14" xfId="0" applyFont="1" applyFill="1" applyBorder="1" applyAlignment="1">
      <alignment horizontal="left" vertical="center" wrapText="1"/>
    </xf>
    <xf numFmtId="0" fontId="13" fillId="2" borderId="6" xfId="0" applyFont="1" applyFill="1" applyBorder="1" applyAlignment="1">
      <alignment horizontal="left" vertical="center" wrapText="1"/>
    </xf>
    <xf numFmtId="0" fontId="13" fillId="2" borderId="13"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23" fillId="0" borderId="0" xfId="0" applyFont="1" applyAlignment="1">
      <alignment horizontal="center" wrapText="1"/>
    </xf>
  </cellXfs>
  <cellStyles count="2">
    <cellStyle name="Moneda" xfId="1" builtinId="4"/>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23812</xdr:colOff>
      <xdr:row>0</xdr:row>
      <xdr:rowOff>59530</xdr:rowOff>
    </xdr:from>
    <xdr:to>
      <xdr:col>1</xdr:col>
      <xdr:colOff>2524125</xdr:colOff>
      <xdr:row>5</xdr:row>
      <xdr:rowOff>4285</xdr:rowOff>
    </xdr:to>
    <xdr:pic>
      <xdr:nvPicPr>
        <xdr:cNvPr id="3" name="Imagen 2">
          <a:extLst>
            <a:ext uri="{FF2B5EF4-FFF2-40B4-BE49-F238E27FC236}">
              <a16:creationId xmlns:a16="http://schemas.microsoft.com/office/drawing/2014/main" id="{522D3A48-9567-432C-B1AA-605CBDCE80C8}"/>
            </a:ext>
          </a:extLst>
        </xdr:cNvPr>
        <xdr:cNvPicPr>
          <a:picLocks noChangeAspect="1"/>
        </xdr:cNvPicPr>
      </xdr:nvPicPr>
      <xdr:blipFill>
        <a:blip xmlns:r="http://schemas.openxmlformats.org/officeDocument/2006/relationships" r:embed="rId1"/>
        <a:stretch>
          <a:fillRect/>
        </a:stretch>
      </xdr:blipFill>
      <xdr:spPr>
        <a:xfrm>
          <a:off x="785812" y="59530"/>
          <a:ext cx="2500313" cy="1309688"/>
        </a:xfrm>
        <a:prstGeom prst="rect">
          <a:avLst/>
        </a:prstGeom>
      </xdr:spPr>
    </xdr:pic>
    <xdr:clientData/>
  </xdr:twoCellAnchor>
  <xdr:twoCellAnchor editAs="oneCell">
    <xdr:from>
      <xdr:col>8</xdr:col>
      <xdr:colOff>1047749</xdr:colOff>
      <xdr:row>0</xdr:row>
      <xdr:rowOff>0</xdr:rowOff>
    </xdr:from>
    <xdr:to>
      <xdr:col>9</xdr:col>
      <xdr:colOff>1059655</xdr:colOff>
      <xdr:row>4</xdr:row>
      <xdr:rowOff>172786</xdr:rowOff>
    </xdr:to>
    <xdr:pic>
      <xdr:nvPicPr>
        <xdr:cNvPr id="4" name="Imagen 3">
          <a:extLst>
            <a:ext uri="{FF2B5EF4-FFF2-40B4-BE49-F238E27FC236}">
              <a16:creationId xmlns:a16="http://schemas.microsoft.com/office/drawing/2014/main" id="{5CAE4A04-FBE4-CA6F-0EEC-15DB65ECFBC1}"/>
            </a:ext>
          </a:extLst>
        </xdr:cNvPr>
        <xdr:cNvPicPr>
          <a:picLocks noChangeAspect="1"/>
        </xdr:cNvPicPr>
      </xdr:nvPicPr>
      <xdr:blipFill>
        <a:blip xmlns:r="http://schemas.openxmlformats.org/officeDocument/2006/relationships" r:embed="rId2"/>
        <a:stretch>
          <a:fillRect/>
        </a:stretch>
      </xdr:blipFill>
      <xdr:spPr>
        <a:xfrm>
          <a:off x="16990218" y="0"/>
          <a:ext cx="1297781" cy="1244349"/>
        </a:xfrm>
        <a:prstGeom prst="rect">
          <a:avLst/>
        </a:prstGeom>
      </xdr:spPr>
    </xdr:pic>
    <xdr:clientData/>
  </xdr:twoCellAnchor>
</xdr:wsDr>
</file>

<file path=xl/theme/theme1.xml><?xml version="1.0" encoding="utf-8"?>
<a:theme xmlns:a="http://schemas.openxmlformats.org/drawingml/2006/main" name="Office Theme">
  <a:themeElements>
    <a:clrScheme name="Aspecto">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R61"/>
  <sheetViews>
    <sheetView showGridLines="0" tabSelected="1" zoomScale="80" zoomScaleNormal="80" zoomScaleSheetLayoutView="90" workbookViewId="0">
      <selection activeCell="J4" sqref="J4"/>
    </sheetView>
  </sheetViews>
  <sheetFormatPr baseColWidth="10" defaultColWidth="9" defaultRowHeight="14.25" x14ac:dyDescent="0.25"/>
  <cols>
    <col min="1" max="1" width="10" style="6" customWidth="1"/>
    <col min="2" max="3" width="47.375" style="1" customWidth="1"/>
    <col min="4" max="4" width="33.25" style="1" customWidth="1"/>
    <col min="5" max="5" width="27.875" style="1" customWidth="1"/>
    <col min="6" max="6" width="16.75" style="4" customWidth="1"/>
    <col min="7" max="7" width="13.625" style="5" customWidth="1"/>
    <col min="8" max="8" width="13.125" style="1" customWidth="1"/>
    <col min="9" max="9" width="16.875" style="1" customWidth="1"/>
    <col min="10" max="10" width="22.625" style="1" customWidth="1"/>
    <col min="11" max="11" width="23.125" style="1" customWidth="1"/>
    <col min="12" max="12" width="45.125" style="1" hidden="1" customWidth="1"/>
    <col min="13" max="13" width="19.75" style="1" customWidth="1"/>
    <col min="14" max="16" width="9" style="1" customWidth="1"/>
    <col min="17" max="17" width="18" style="1" hidden="1" customWidth="1"/>
    <col min="18" max="18" width="14.25" style="4" customWidth="1"/>
    <col min="19" max="16384" width="9" style="1"/>
  </cols>
  <sheetData>
    <row r="1" spans="1:18" x14ac:dyDescent="0.25">
      <c r="A1" s="2"/>
      <c r="B1" s="2"/>
      <c r="C1" s="2"/>
      <c r="D1" s="2"/>
      <c r="E1" s="2"/>
      <c r="F1" s="2"/>
      <c r="G1" s="2"/>
      <c r="H1" s="2"/>
      <c r="I1" s="2"/>
    </row>
    <row r="2" spans="1:18" ht="23.25" x14ac:dyDescent="0.25">
      <c r="A2" s="50" t="s">
        <v>0</v>
      </c>
      <c r="B2" s="50"/>
      <c r="C2" s="50"/>
      <c r="D2" s="50"/>
      <c r="E2" s="50"/>
      <c r="F2" s="50"/>
      <c r="G2" s="50"/>
      <c r="H2" s="50"/>
      <c r="I2" s="50"/>
    </row>
    <row r="3" spans="1:18" ht="23.25" x14ac:dyDescent="0.25">
      <c r="A3" s="51" t="s">
        <v>30</v>
      </c>
      <c r="B3" s="51"/>
      <c r="C3" s="51"/>
      <c r="D3" s="51"/>
      <c r="E3" s="51"/>
      <c r="F3" s="51"/>
      <c r="G3" s="51"/>
      <c r="H3" s="51"/>
      <c r="I3" s="51"/>
    </row>
    <row r="4" spans="1:18" ht="23.25" x14ac:dyDescent="0.25">
      <c r="A4" s="52" t="s">
        <v>29</v>
      </c>
      <c r="B4" s="52"/>
      <c r="C4" s="52"/>
      <c r="D4" s="52"/>
      <c r="E4" s="52"/>
      <c r="F4" s="52"/>
      <c r="G4" s="52"/>
      <c r="H4" s="52"/>
      <c r="I4" s="52"/>
    </row>
    <row r="5" spans="1:18" ht="23.25" x14ac:dyDescent="0.25">
      <c r="A5" s="9"/>
      <c r="B5" s="9"/>
      <c r="C5" s="9"/>
      <c r="D5" s="9"/>
      <c r="E5" s="9"/>
      <c r="F5" s="9"/>
      <c r="G5" s="9"/>
      <c r="H5" s="9"/>
      <c r="I5" s="9"/>
    </row>
    <row r="6" spans="1:18" ht="5.25" customHeight="1" x14ac:dyDescent="0.25">
      <c r="A6" s="7"/>
      <c r="B6" s="7"/>
      <c r="C6" s="7"/>
      <c r="D6" s="7"/>
      <c r="E6" s="7"/>
      <c r="F6" s="7"/>
      <c r="G6" s="8"/>
      <c r="H6" s="7"/>
      <c r="I6" s="7"/>
    </row>
    <row r="7" spans="1:18" ht="18.75" customHeight="1" thickBot="1" x14ac:dyDescent="0.3">
      <c r="A7" s="86" t="s">
        <v>1</v>
      </c>
      <c r="B7" s="87"/>
      <c r="C7" s="87"/>
      <c r="D7" s="87"/>
      <c r="E7" s="87"/>
      <c r="F7" s="87"/>
      <c r="G7" s="87"/>
      <c r="H7" s="87"/>
      <c r="I7" s="87"/>
      <c r="J7" s="88"/>
      <c r="R7" s="10"/>
    </row>
    <row r="8" spans="1:18" ht="20.100000000000001" customHeight="1" x14ac:dyDescent="0.25">
      <c r="A8" s="53" t="s">
        <v>169</v>
      </c>
      <c r="B8" s="54"/>
      <c r="C8" s="54"/>
      <c r="D8" s="55"/>
      <c r="E8" s="62" t="s">
        <v>170</v>
      </c>
      <c r="F8" s="63"/>
      <c r="G8" s="63"/>
      <c r="H8" s="61" t="s">
        <v>171</v>
      </c>
      <c r="I8" s="55"/>
      <c r="J8" s="37"/>
      <c r="R8" s="10"/>
    </row>
    <row r="9" spans="1:18" ht="27" customHeight="1" x14ac:dyDescent="0.25">
      <c r="A9" s="56" t="s">
        <v>173</v>
      </c>
      <c r="B9" s="57"/>
      <c r="C9" s="57"/>
      <c r="D9" s="58"/>
      <c r="E9" s="59" t="s">
        <v>174</v>
      </c>
      <c r="F9" s="60"/>
      <c r="G9" s="60"/>
      <c r="H9" s="83" t="s">
        <v>172</v>
      </c>
      <c r="I9" s="84"/>
      <c r="J9" s="85"/>
      <c r="R9" s="10"/>
    </row>
    <row r="10" spans="1:18" ht="15.75" customHeight="1" x14ac:dyDescent="0.25">
      <c r="A10" s="89" t="s">
        <v>175</v>
      </c>
      <c r="B10" s="89"/>
      <c r="C10" s="89"/>
      <c r="D10" s="89"/>
      <c r="E10" s="89"/>
      <c r="F10" s="89"/>
      <c r="G10" s="89"/>
      <c r="H10" s="89"/>
      <c r="I10" s="89"/>
      <c r="J10" s="90"/>
      <c r="R10" s="10"/>
    </row>
    <row r="11" spans="1:18" ht="15.75" x14ac:dyDescent="0.25">
      <c r="A11" s="91"/>
      <c r="B11" s="92"/>
      <c r="C11" s="92"/>
      <c r="D11" s="92"/>
      <c r="E11" s="92"/>
      <c r="F11" s="92"/>
      <c r="G11" s="92"/>
      <c r="H11" s="92"/>
      <c r="I11" s="92"/>
      <c r="J11" s="93"/>
      <c r="R11" s="10"/>
    </row>
    <row r="12" spans="1:18" ht="24" customHeight="1" x14ac:dyDescent="0.25">
      <c r="A12" s="72" t="s">
        <v>5</v>
      </c>
      <c r="B12" s="72" t="s">
        <v>6</v>
      </c>
      <c r="C12" s="81" t="s">
        <v>211</v>
      </c>
      <c r="D12" s="81"/>
      <c r="E12" s="81"/>
      <c r="F12" s="81"/>
      <c r="G12" s="81"/>
      <c r="H12" s="81"/>
      <c r="I12" s="81"/>
      <c r="J12" s="81"/>
    </row>
    <row r="13" spans="1:18" s="3" customFormat="1" ht="15" customHeight="1" x14ac:dyDescent="0.25">
      <c r="A13" s="72"/>
      <c r="B13" s="72"/>
      <c r="C13" s="72" t="s">
        <v>53</v>
      </c>
      <c r="D13" s="72" t="s">
        <v>28</v>
      </c>
      <c r="E13" s="72" t="s">
        <v>7</v>
      </c>
      <c r="F13" s="82" t="s">
        <v>8</v>
      </c>
      <c r="G13" s="69" t="s">
        <v>9</v>
      </c>
      <c r="H13" s="70" t="s">
        <v>10</v>
      </c>
      <c r="I13" s="71"/>
      <c r="J13" s="78" t="s">
        <v>182</v>
      </c>
      <c r="R13" s="11"/>
    </row>
    <row r="14" spans="1:18" s="3" customFormat="1" ht="26.25" thickBot="1" x14ac:dyDescent="0.3">
      <c r="A14" s="73"/>
      <c r="B14" s="73"/>
      <c r="C14" s="77"/>
      <c r="D14" s="77"/>
      <c r="E14" s="77"/>
      <c r="F14" s="82"/>
      <c r="G14" s="69"/>
      <c r="H14" s="15" t="s">
        <v>11</v>
      </c>
      <c r="I14" s="34" t="s">
        <v>12</v>
      </c>
      <c r="J14" s="79"/>
      <c r="R14" s="11"/>
    </row>
    <row r="15" spans="1:18" ht="71.45" customHeight="1" thickTop="1" x14ac:dyDescent="0.25">
      <c r="A15" s="67" t="s">
        <v>40</v>
      </c>
      <c r="B15" s="68"/>
      <c r="C15" s="48" t="s">
        <v>31</v>
      </c>
      <c r="D15" s="49"/>
      <c r="E15" s="49"/>
      <c r="F15" s="49"/>
      <c r="G15" s="49"/>
      <c r="H15" s="49"/>
      <c r="I15" s="74"/>
      <c r="J15" s="80"/>
    </row>
    <row r="16" spans="1:18" ht="150" x14ac:dyDescent="0.25">
      <c r="A16" s="12">
        <v>1</v>
      </c>
      <c r="B16" s="13" t="s">
        <v>33</v>
      </c>
      <c r="C16" s="13" t="s">
        <v>176</v>
      </c>
      <c r="D16" s="20" t="s">
        <v>54</v>
      </c>
      <c r="E16" s="19" t="s">
        <v>55</v>
      </c>
      <c r="F16" s="13" t="s">
        <v>177</v>
      </c>
      <c r="G16" s="12" t="s">
        <v>17</v>
      </c>
      <c r="H16" s="12" t="s">
        <v>189</v>
      </c>
      <c r="I16" s="35">
        <v>150</v>
      </c>
      <c r="J16" s="41">
        <v>4500</v>
      </c>
    </row>
    <row r="17" spans="1:17" ht="150" x14ac:dyDescent="0.25">
      <c r="A17" s="12">
        <v>2</v>
      </c>
      <c r="B17" s="13" t="s">
        <v>32</v>
      </c>
      <c r="C17" s="13" t="s">
        <v>178</v>
      </c>
      <c r="D17" s="20" t="s">
        <v>54</v>
      </c>
      <c r="E17" s="19" t="s">
        <v>56</v>
      </c>
      <c r="F17" s="13" t="s">
        <v>179</v>
      </c>
      <c r="G17" s="12" t="s">
        <v>17</v>
      </c>
      <c r="H17" s="12" t="s">
        <v>189</v>
      </c>
      <c r="I17" s="35">
        <v>200</v>
      </c>
      <c r="J17" s="41">
        <v>11400</v>
      </c>
    </row>
    <row r="18" spans="1:17" ht="150" x14ac:dyDescent="0.25">
      <c r="A18" s="12">
        <v>3</v>
      </c>
      <c r="B18" s="24" t="s">
        <v>72</v>
      </c>
      <c r="C18" s="13" t="s">
        <v>180</v>
      </c>
      <c r="D18" s="20" t="s">
        <v>54</v>
      </c>
      <c r="E18" s="19" t="s">
        <v>56</v>
      </c>
      <c r="F18" s="13" t="s">
        <v>181</v>
      </c>
      <c r="G18" s="12" t="s">
        <v>184</v>
      </c>
      <c r="H18" s="12">
        <v>1</v>
      </c>
      <c r="I18" s="35">
        <v>50</v>
      </c>
      <c r="J18" s="41">
        <v>8500</v>
      </c>
    </row>
    <row r="19" spans="1:17" ht="150" x14ac:dyDescent="0.25">
      <c r="A19" s="12">
        <v>4</v>
      </c>
      <c r="B19" s="24" t="s">
        <v>72</v>
      </c>
      <c r="C19" s="13" t="s">
        <v>180</v>
      </c>
      <c r="D19" s="20" t="s">
        <v>54</v>
      </c>
      <c r="E19" s="19" t="s">
        <v>56</v>
      </c>
      <c r="F19" s="13" t="s">
        <v>181</v>
      </c>
      <c r="G19" s="12" t="s">
        <v>185</v>
      </c>
      <c r="H19" s="12">
        <v>1</v>
      </c>
      <c r="I19" s="35">
        <v>50</v>
      </c>
      <c r="J19" s="41">
        <v>6500</v>
      </c>
    </row>
    <row r="20" spans="1:17" ht="53.45" customHeight="1" x14ac:dyDescent="0.25">
      <c r="A20" s="65" t="s">
        <v>41</v>
      </c>
      <c r="B20" s="65"/>
      <c r="C20" s="75" t="s">
        <v>34</v>
      </c>
      <c r="D20" s="76"/>
      <c r="E20" s="76"/>
      <c r="F20" s="76"/>
      <c r="G20" s="76"/>
      <c r="H20" s="76"/>
      <c r="I20" s="76"/>
      <c r="J20" s="44"/>
      <c r="Q20" s="1" t="s">
        <v>19</v>
      </c>
    </row>
    <row r="21" spans="1:17" ht="105" x14ac:dyDescent="0.25">
      <c r="A21" s="12">
        <v>5</v>
      </c>
      <c r="B21" s="21" t="s">
        <v>57</v>
      </c>
      <c r="C21" s="38" t="s">
        <v>219</v>
      </c>
      <c r="D21" s="20" t="s">
        <v>58</v>
      </c>
      <c r="E21" s="22" t="s">
        <v>59</v>
      </c>
      <c r="F21" s="13" t="s">
        <v>183</v>
      </c>
      <c r="G21" s="13" t="s">
        <v>66</v>
      </c>
      <c r="H21" s="12">
        <v>1</v>
      </c>
      <c r="I21" s="35">
        <v>150</v>
      </c>
      <c r="J21" s="41"/>
    </row>
    <row r="22" spans="1:17" ht="60" x14ac:dyDescent="0.25">
      <c r="A22" s="12">
        <v>6</v>
      </c>
      <c r="B22" s="13" t="s">
        <v>60</v>
      </c>
      <c r="C22" s="12" t="s">
        <v>186</v>
      </c>
      <c r="D22" s="23" t="s">
        <v>61</v>
      </c>
      <c r="E22" s="23" t="s">
        <v>62</v>
      </c>
      <c r="F22" s="13" t="s">
        <v>188</v>
      </c>
      <c r="G22" s="13" t="s">
        <v>66</v>
      </c>
      <c r="H22" s="12">
        <v>1</v>
      </c>
      <c r="I22" s="35">
        <v>150</v>
      </c>
      <c r="J22" s="41"/>
    </row>
    <row r="23" spans="1:17" ht="45" x14ac:dyDescent="0.25">
      <c r="A23" s="14">
        <v>7</v>
      </c>
      <c r="B23" s="21" t="s">
        <v>63</v>
      </c>
      <c r="C23" s="12" t="s">
        <v>187</v>
      </c>
      <c r="D23" s="23" t="s">
        <v>64</v>
      </c>
      <c r="E23" s="23" t="s">
        <v>65</v>
      </c>
      <c r="F23" s="13"/>
      <c r="G23" s="13" t="s">
        <v>66</v>
      </c>
      <c r="H23" s="12">
        <v>1</v>
      </c>
      <c r="I23" s="35" t="s">
        <v>189</v>
      </c>
      <c r="J23" s="41"/>
    </row>
    <row r="24" spans="1:17" ht="48.6" customHeight="1" x14ac:dyDescent="0.25">
      <c r="A24" s="64" t="s">
        <v>42</v>
      </c>
      <c r="B24" s="64"/>
      <c r="C24" s="66" t="s">
        <v>35</v>
      </c>
      <c r="D24" s="66"/>
      <c r="E24" s="66"/>
      <c r="F24" s="66"/>
      <c r="G24" s="66"/>
      <c r="H24" s="66"/>
      <c r="I24" s="48"/>
      <c r="J24" s="44"/>
      <c r="Q24" s="1" t="s">
        <v>17</v>
      </c>
    </row>
    <row r="25" spans="1:17" ht="105" x14ac:dyDescent="0.25">
      <c r="A25" s="18">
        <v>8</v>
      </c>
      <c r="B25" s="13" t="s">
        <v>38</v>
      </c>
      <c r="C25" s="17" t="s">
        <v>190</v>
      </c>
      <c r="D25" s="20" t="s">
        <v>58</v>
      </c>
      <c r="E25" s="19" t="s">
        <v>55</v>
      </c>
      <c r="F25" s="17" t="s">
        <v>177</v>
      </c>
      <c r="G25" s="12" t="s">
        <v>67</v>
      </c>
      <c r="H25" s="39">
        <v>3</v>
      </c>
      <c r="I25" s="40">
        <v>120</v>
      </c>
      <c r="J25" s="41">
        <v>6500</v>
      </c>
    </row>
    <row r="26" spans="1:17" ht="90" x14ac:dyDescent="0.25">
      <c r="A26" s="18">
        <v>9</v>
      </c>
      <c r="B26" s="13" t="s">
        <v>37</v>
      </c>
      <c r="C26" s="17" t="s">
        <v>191</v>
      </c>
      <c r="D26" s="20" t="s">
        <v>71</v>
      </c>
      <c r="E26" s="19" t="s">
        <v>55</v>
      </c>
      <c r="F26" s="17" t="s">
        <v>196</v>
      </c>
      <c r="G26" s="12" t="s">
        <v>67</v>
      </c>
      <c r="H26" s="39">
        <v>3</v>
      </c>
      <c r="I26" s="40">
        <v>120</v>
      </c>
      <c r="J26" s="41">
        <v>6500</v>
      </c>
    </row>
    <row r="27" spans="1:17" ht="105" x14ac:dyDescent="0.25">
      <c r="A27" s="18">
        <v>10</v>
      </c>
      <c r="B27" s="13" t="s">
        <v>36</v>
      </c>
      <c r="C27" s="17" t="s">
        <v>195</v>
      </c>
      <c r="D27" s="20" t="s">
        <v>58</v>
      </c>
      <c r="E27" s="19" t="s">
        <v>55</v>
      </c>
      <c r="F27" s="17" t="s">
        <v>200</v>
      </c>
      <c r="G27" s="12" t="s">
        <v>67</v>
      </c>
      <c r="H27" s="39">
        <v>3</v>
      </c>
      <c r="I27" s="40">
        <v>120</v>
      </c>
      <c r="J27" s="41">
        <v>12500</v>
      </c>
    </row>
    <row r="28" spans="1:17" ht="90" x14ac:dyDescent="0.25">
      <c r="A28" s="18">
        <v>11</v>
      </c>
      <c r="B28" s="13" t="s">
        <v>39</v>
      </c>
      <c r="C28" s="17" t="s">
        <v>192</v>
      </c>
      <c r="D28" s="20" t="s">
        <v>71</v>
      </c>
      <c r="E28" s="19" t="s">
        <v>55</v>
      </c>
      <c r="F28" s="17" t="s">
        <v>197</v>
      </c>
      <c r="G28" s="12" t="s">
        <v>67</v>
      </c>
      <c r="H28" s="39">
        <v>3</v>
      </c>
      <c r="I28" s="40">
        <v>120</v>
      </c>
      <c r="J28" s="41">
        <v>12500</v>
      </c>
    </row>
    <row r="29" spans="1:17" ht="90" x14ac:dyDescent="0.25">
      <c r="A29" s="18">
        <v>12</v>
      </c>
      <c r="B29" s="13" t="s">
        <v>69</v>
      </c>
      <c r="C29" s="17" t="s">
        <v>193</v>
      </c>
      <c r="D29" s="20" t="s">
        <v>71</v>
      </c>
      <c r="E29" s="19" t="s">
        <v>55</v>
      </c>
      <c r="F29" s="17" t="s">
        <v>218</v>
      </c>
      <c r="G29" s="12" t="s">
        <v>67</v>
      </c>
      <c r="H29" s="39">
        <v>3</v>
      </c>
      <c r="I29" s="40">
        <v>120</v>
      </c>
      <c r="J29" s="41">
        <v>12500</v>
      </c>
    </row>
    <row r="30" spans="1:17" ht="90" x14ac:dyDescent="0.25">
      <c r="A30" s="18">
        <v>13</v>
      </c>
      <c r="B30" s="13" t="s">
        <v>70</v>
      </c>
      <c r="C30" s="17" t="s">
        <v>194</v>
      </c>
      <c r="D30" s="20" t="s">
        <v>71</v>
      </c>
      <c r="E30" s="19" t="s">
        <v>55</v>
      </c>
      <c r="F30" s="17" t="s">
        <v>198</v>
      </c>
      <c r="G30" s="12" t="s">
        <v>67</v>
      </c>
      <c r="H30" s="39">
        <v>3</v>
      </c>
      <c r="I30" s="40">
        <v>30</v>
      </c>
      <c r="J30" s="41">
        <v>3500</v>
      </c>
    </row>
    <row r="31" spans="1:17" ht="67.5" customHeight="1" x14ac:dyDescent="0.25">
      <c r="A31" s="33">
        <v>14</v>
      </c>
      <c r="B31" s="13" t="s">
        <v>213</v>
      </c>
      <c r="C31" s="17" t="s">
        <v>214</v>
      </c>
      <c r="D31" s="20" t="s">
        <v>216</v>
      </c>
      <c r="E31" s="17" t="s">
        <v>217</v>
      </c>
      <c r="F31" s="17" t="s">
        <v>215</v>
      </c>
      <c r="G31" s="12" t="s">
        <v>17</v>
      </c>
      <c r="H31" s="39">
        <v>12</v>
      </c>
      <c r="I31" s="39">
        <v>9</v>
      </c>
      <c r="J31" s="41">
        <v>5400</v>
      </c>
    </row>
    <row r="32" spans="1:17" ht="48.6" customHeight="1" x14ac:dyDescent="0.25">
      <c r="A32" s="46" t="s">
        <v>43</v>
      </c>
      <c r="B32" s="47"/>
      <c r="C32" s="48" t="s">
        <v>44</v>
      </c>
      <c r="D32" s="49"/>
      <c r="E32" s="49"/>
      <c r="F32" s="49"/>
      <c r="G32" s="49"/>
      <c r="H32" s="49"/>
      <c r="I32" s="49"/>
      <c r="J32" s="44"/>
    </row>
    <row r="33" spans="1:18" ht="90" x14ac:dyDescent="0.25">
      <c r="A33" s="12">
        <v>15</v>
      </c>
      <c r="B33" s="13" t="s">
        <v>46</v>
      </c>
      <c r="C33" s="12" t="s">
        <v>199</v>
      </c>
      <c r="D33" s="20" t="s">
        <v>71</v>
      </c>
      <c r="E33" s="19" t="s">
        <v>55</v>
      </c>
      <c r="F33" s="13" t="s">
        <v>196</v>
      </c>
      <c r="G33" s="13" t="s">
        <v>66</v>
      </c>
      <c r="H33" s="12">
        <v>1</v>
      </c>
      <c r="I33" s="35">
        <v>45</v>
      </c>
      <c r="J33" s="41">
        <v>6600</v>
      </c>
    </row>
    <row r="34" spans="1:18" ht="90" x14ac:dyDescent="0.25">
      <c r="A34" s="12">
        <v>16</v>
      </c>
      <c r="B34" s="13" t="s">
        <v>45</v>
      </c>
      <c r="C34" s="12" t="s">
        <v>202</v>
      </c>
      <c r="D34" s="20" t="s">
        <v>71</v>
      </c>
      <c r="E34" s="19" t="s">
        <v>55</v>
      </c>
      <c r="F34" s="13" t="s">
        <v>201</v>
      </c>
      <c r="G34" s="13" t="s">
        <v>66</v>
      </c>
      <c r="H34" s="12">
        <v>1</v>
      </c>
      <c r="I34" s="35">
        <v>60</v>
      </c>
      <c r="J34" s="41">
        <v>3000</v>
      </c>
    </row>
    <row r="35" spans="1:18" ht="90" x14ac:dyDescent="0.25">
      <c r="A35" s="12">
        <v>17</v>
      </c>
      <c r="B35" s="13" t="s">
        <v>68</v>
      </c>
      <c r="C35" s="12" t="s">
        <v>203</v>
      </c>
      <c r="D35" s="20" t="s">
        <v>71</v>
      </c>
      <c r="E35" s="19" t="s">
        <v>55</v>
      </c>
      <c r="F35" s="13" t="s">
        <v>204</v>
      </c>
      <c r="G35" s="13" t="s">
        <v>66</v>
      </c>
      <c r="H35" s="12">
        <v>1</v>
      </c>
      <c r="I35" s="35">
        <v>150</v>
      </c>
      <c r="J35" s="41">
        <v>4500</v>
      </c>
    </row>
    <row r="36" spans="1:18" ht="48.6" customHeight="1" x14ac:dyDescent="0.25">
      <c r="A36" s="46" t="s">
        <v>47</v>
      </c>
      <c r="B36" s="47"/>
      <c r="C36" s="48" t="s">
        <v>48</v>
      </c>
      <c r="D36" s="49"/>
      <c r="E36" s="49"/>
      <c r="F36" s="49"/>
      <c r="G36" s="49"/>
      <c r="H36" s="49"/>
      <c r="I36" s="49"/>
      <c r="J36" s="44"/>
    </row>
    <row r="37" spans="1:18" ht="90" x14ac:dyDescent="0.25">
      <c r="A37" s="12">
        <v>18</v>
      </c>
      <c r="B37" s="13" t="s">
        <v>49</v>
      </c>
      <c r="C37" s="12" t="s">
        <v>205</v>
      </c>
      <c r="D37" s="20" t="s">
        <v>71</v>
      </c>
      <c r="E37" s="19" t="s">
        <v>55</v>
      </c>
      <c r="F37" s="13" t="s">
        <v>198</v>
      </c>
      <c r="G37" s="12" t="s">
        <v>17</v>
      </c>
      <c r="H37" s="12" t="s">
        <v>189</v>
      </c>
      <c r="I37" s="35" t="s">
        <v>189</v>
      </c>
      <c r="J37" s="42">
        <v>2500</v>
      </c>
    </row>
    <row r="38" spans="1:18" ht="90" x14ac:dyDescent="0.25">
      <c r="A38" s="12">
        <v>19</v>
      </c>
      <c r="B38" s="13" t="s">
        <v>50</v>
      </c>
      <c r="C38" s="12" t="s">
        <v>206</v>
      </c>
      <c r="D38" s="20" t="s">
        <v>71</v>
      </c>
      <c r="E38" s="19" t="s">
        <v>55</v>
      </c>
      <c r="F38" s="13" t="s">
        <v>179</v>
      </c>
      <c r="G38" s="12" t="s">
        <v>17</v>
      </c>
      <c r="H38" s="12" t="s">
        <v>189</v>
      </c>
      <c r="I38" s="35">
        <v>150</v>
      </c>
      <c r="J38" s="42">
        <v>6500</v>
      </c>
    </row>
    <row r="39" spans="1:18" ht="90" x14ac:dyDescent="0.25">
      <c r="A39" s="12">
        <v>20</v>
      </c>
      <c r="B39" s="13" t="s">
        <v>51</v>
      </c>
      <c r="C39" s="12" t="s">
        <v>207</v>
      </c>
      <c r="D39" s="20" t="s">
        <v>71</v>
      </c>
      <c r="E39" s="19" t="s">
        <v>55</v>
      </c>
      <c r="F39" s="13" t="s">
        <v>208</v>
      </c>
      <c r="G39" s="12" t="s">
        <v>17</v>
      </c>
      <c r="H39" s="12" t="s">
        <v>189</v>
      </c>
      <c r="I39" s="36"/>
      <c r="J39" s="42">
        <v>5000</v>
      </c>
    </row>
    <row r="40" spans="1:18" ht="90" x14ac:dyDescent="0.25">
      <c r="A40" s="12">
        <v>21</v>
      </c>
      <c r="B40" s="13" t="s">
        <v>52</v>
      </c>
      <c r="C40" s="12" t="s">
        <v>209</v>
      </c>
      <c r="D40" s="20" t="s">
        <v>71</v>
      </c>
      <c r="E40" s="19" t="s">
        <v>55</v>
      </c>
      <c r="F40" s="13" t="s">
        <v>210</v>
      </c>
      <c r="G40" s="12" t="s">
        <v>17</v>
      </c>
      <c r="H40" s="12" t="s">
        <v>189</v>
      </c>
      <c r="I40" s="35">
        <v>9</v>
      </c>
      <c r="J40" s="42"/>
    </row>
    <row r="41" spans="1:18" ht="15.75" x14ac:dyDescent="0.25">
      <c r="A41" s="1"/>
      <c r="F41" s="5"/>
      <c r="H41" s="45" t="s">
        <v>212</v>
      </c>
      <c r="I41" s="45"/>
      <c r="J41" s="43">
        <f>SUM(J16:J40)</f>
        <v>118400</v>
      </c>
    </row>
    <row r="42" spans="1:18" ht="30" customHeight="1" x14ac:dyDescent="0.25">
      <c r="A42" s="1"/>
      <c r="D42" s="5"/>
      <c r="F42" s="1"/>
      <c r="G42" s="1"/>
      <c r="O42" s="4"/>
      <c r="R42" s="1"/>
    </row>
    <row r="43" spans="1:18" ht="30" customHeight="1" x14ac:dyDescent="0.25">
      <c r="A43" s="1"/>
      <c r="D43" s="5"/>
      <c r="F43" s="1"/>
      <c r="G43" s="1"/>
      <c r="O43" s="4"/>
      <c r="R43" s="1"/>
    </row>
    <row r="44" spans="1:18" ht="30" customHeight="1" x14ac:dyDescent="0.25">
      <c r="A44" s="1"/>
      <c r="D44" s="5"/>
      <c r="F44" s="1"/>
      <c r="G44" s="1"/>
      <c r="O44" s="4"/>
      <c r="R44" s="1"/>
    </row>
    <row r="45" spans="1:18" ht="30" customHeight="1" x14ac:dyDescent="0.25">
      <c r="A45" s="1"/>
      <c r="D45" s="5"/>
      <c r="F45" s="1"/>
      <c r="G45" s="1"/>
      <c r="O45" s="4"/>
      <c r="R45" s="1"/>
    </row>
    <row r="46" spans="1:18" ht="30" customHeight="1" x14ac:dyDescent="0.25">
      <c r="A46" s="1"/>
      <c r="D46" s="5"/>
      <c r="F46" s="1"/>
      <c r="G46" s="1"/>
      <c r="O46" s="4"/>
      <c r="R46" s="1"/>
    </row>
    <row r="47" spans="1:18" x14ac:dyDescent="0.25">
      <c r="A47" s="1"/>
      <c r="E47" s="4"/>
      <c r="F47" s="5"/>
    </row>
    <row r="48" spans="1:18" x14ac:dyDescent="0.25">
      <c r="A48" s="1"/>
      <c r="E48" s="4"/>
      <c r="F48" s="5"/>
    </row>
    <row r="49" spans="1:6" x14ac:dyDescent="0.25">
      <c r="A49" s="1"/>
      <c r="E49" s="4"/>
      <c r="F49" s="5"/>
    </row>
    <row r="50" spans="1:6" x14ac:dyDescent="0.25">
      <c r="A50" s="1"/>
      <c r="E50" s="4"/>
      <c r="F50" s="5"/>
    </row>
    <row r="51" spans="1:6" x14ac:dyDescent="0.25">
      <c r="A51" s="1"/>
      <c r="E51" s="4"/>
      <c r="F51" s="5"/>
    </row>
    <row r="52" spans="1:6" x14ac:dyDescent="0.25">
      <c r="A52" s="1"/>
      <c r="E52" s="4"/>
      <c r="F52" s="5"/>
    </row>
    <row r="53" spans="1:6" x14ac:dyDescent="0.25">
      <c r="A53" s="1"/>
      <c r="E53" s="4"/>
      <c r="F53" s="5"/>
    </row>
    <row r="54" spans="1:6" x14ac:dyDescent="0.25">
      <c r="A54" s="1"/>
      <c r="E54" s="4"/>
      <c r="F54" s="5"/>
    </row>
    <row r="55" spans="1:6" x14ac:dyDescent="0.25">
      <c r="A55" s="1"/>
      <c r="E55" s="4"/>
      <c r="F55" s="5"/>
    </row>
    <row r="56" spans="1:6" x14ac:dyDescent="0.25">
      <c r="A56" s="1"/>
      <c r="E56" s="4"/>
      <c r="F56" s="5"/>
    </row>
    <row r="57" spans="1:6" x14ac:dyDescent="0.25">
      <c r="A57" s="1"/>
      <c r="E57" s="4"/>
      <c r="F57" s="5"/>
    </row>
    <row r="58" spans="1:6" x14ac:dyDescent="0.25">
      <c r="A58" s="1"/>
      <c r="E58" s="4"/>
      <c r="F58" s="5"/>
    </row>
    <row r="59" spans="1:6" x14ac:dyDescent="0.25">
      <c r="A59" s="1"/>
      <c r="E59" s="4"/>
      <c r="F59" s="5"/>
    </row>
    <row r="60" spans="1:6" x14ac:dyDescent="0.25">
      <c r="A60" s="1"/>
      <c r="E60" s="4"/>
      <c r="F60" s="5"/>
    </row>
    <row r="61" spans="1:6" x14ac:dyDescent="0.25">
      <c r="A61" s="1"/>
      <c r="E61" s="4"/>
      <c r="F61" s="5"/>
    </row>
  </sheetData>
  <dataConsolidate link="1"/>
  <mergeCells count="33">
    <mergeCell ref="H9:J9"/>
    <mergeCell ref="A7:J7"/>
    <mergeCell ref="A10:J10"/>
    <mergeCell ref="A11:J11"/>
    <mergeCell ref="D13:D14"/>
    <mergeCell ref="C20:I20"/>
    <mergeCell ref="C13:C14"/>
    <mergeCell ref="E13:E14"/>
    <mergeCell ref="J13:J15"/>
    <mergeCell ref="C12:J12"/>
    <mergeCell ref="F13:F14"/>
    <mergeCell ref="A15:B15"/>
    <mergeCell ref="G13:G14"/>
    <mergeCell ref="H13:I13"/>
    <mergeCell ref="A12:A14"/>
    <mergeCell ref="B12:B14"/>
    <mergeCell ref="C15:I15"/>
    <mergeCell ref="H41:I41"/>
    <mergeCell ref="A36:B36"/>
    <mergeCell ref="C32:I32"/>
    <mergeCell ref="C36:I36"/>
    <mergeCell ref="A2:I2"/>
    <mergeCell ref="A3:I3"/>
    <mergeCell ref="A4:I4"/>
    <mergeCell ref="A8:D8"/>
    <mergeCell ref="A9:D9"/>
    <mergeCell ref="E9:G9"/>
    <mergeCell ref="H8:I8"/>
    <mergeCell ref="E8:G8"/>
    <mergeCell ref="A24:B24"/>
    <mergeCell ref="A20:B20"/>
    <mergeCell ref="C24:I24"/>
    <mergeCell ref="A32:B32"/>
  </mergeCells>
  <phoneticPr fontId="5" type="noConversion"/>
  <pageMargins left="0.75" right="0.75" top="1.55" bottom="1" header="0.5" footer="0.5"/>
  <pageSetup scale="44"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06034-231A-4F9F-A2AF-99808088C2BE}">
  <dimension ref="A2:E44"/>
  <sheetViews>
    <sheetView topLeftCell="D1" zoomScale="130" zoomScaleNormal="130" workbookViewId="0">
      <selection sqref="A1:E43"/>
    </sheetView>
  </sheetViews>
  <sheetFormatPr baseColWidth="10" defaultRowHeight="15.75" x14ac:dyDescent="0.25"/>
  <cols>
    <col min="1" max="1" width="4.125" bestFit="1" customWidth="1"/>
    <col min="2" max="2" width="13.875" customWidth="1"/>
    <col min="3" max="3" width="37.125" customWidth="1"/>
    <col min="4" max="4" width="47" customWidth="1"/>
    <col min="5" max="5" width="40.125" customWidth="1"/>
  </cols>
  <sheetData>
    <row r="2" spans="1:5" ht="49.5" customHeight="1" x14ac:dyDescent="0.35">
      <c r="B2" s="94" t="s">
        <v>142</v>
      </c>
      <c r="C2" s="94"/>
      <c r="D2" s="94"/>
      <c r="E2" s="94"/>
    </row>
    <row r="3" spans="1:5" ht="23.25" customHeight="1" x14ac:dyDescent="0.35">
      <c r="B3" s="32"/>
      <c r="C3" s="32"/>
      <c r="D3" s="32"/>
      <c r="E3" s="32"/>
    </row>
    <row r="4" spans="1:5" ht="16.5" thickBot="1" x14ac:dyDescent="0.3"/>
    <row r="5" spans="1:5" ht="45.75" thickBot="1" x14ac:dyDescent="0.3">
      <c r="A5" s="30" t="s">
        <v>139</v>
      </c>
      <c r="B5" s="25" t="s">
        <v>140</v>
      </c>
      <c r="C5" s="25" t="s">
        <v>73</v>
      </c>
      <c r="D5" s="25" t="s">
        <v>74</v>
      </c>
      <c r="E5" s="25" t="s">
        <v>75</v>
      </c>
    </row>
    <row r="6" spans="1:5" ht="36.75" thickBot="1" x14ac:dyDescent="0.3">
      <c r="A6" s="31">
        <v>1</v>
      </c>
      <c r="B6" s="26">
        <v>10</v>
      </c>
      <c r="C6" s="27" t="s">
        <v>76</v>
      </c>
      <c r="D6" s="27" t="s">
        <v>143</v>
      </c>
      <c r="E6" s="27" t="s">
        <v>144</v>
      </c>
    </row>
    <row r="7" spans="1:5" ht="24.75" thickBot="1" x14ac:dyDescent="0.3">
      <c r="A7" s="31">
        <f>A6+1</f>
        <v>2</v>
      </c>
      <c r="B7" s="26">
        <v>6</v>
      </c>
      <c r="C7" s="27" t="s">
        <v>77</v>
      </c>
      <c r="D7" s="27" t="s">
        <v>78</v>
      </c>
      <c r="E7" s="27" t="s">
        <v>79</v>
      </c>
    </row>
    <row r="8" spans="1:5" ht="16.5" thickBot="1" x14ac:dyDescent="0.3">
      <c r="A8" s="31">
        <f t="shared" ref="A8:A43" si="0">A7+1</f>
        <v>3</v>
      </c>
      <c r="B8" s="26">
        <v>1</v>
      </c>
      <c r="C8" s="27" t="s">
        <v>145</v>
      </c>
      <c r="D8" s="27" t="s">
        <v>80</v>
      </c>
      <c r="E8" s="27" t="s">
        <v>146</v>
      </c>
    </row>
    <row r="9" spans="1:5" ht="24.75" thickBot="1" x14ac:dyDescent="0.3">
      <c r="A9" s="31">
        <f t="shared" si="0"/>
        <v>4</v>
      </c>
      <c r="B9" s="26">
        <v>1</v>
      </c>
      <c r="C9" s="27" t="s">
        <v>147</v>
      </c>
      <c r="D9" s="27" t="s">
        <v>81</v>
      </c>
      <c r="E9" s="27" t="s">
        <v>82</v>
      </c>
    </row>
    <row r="10" spans="1:5" ht="72.75" thickBot="1" x14ac:dyDescent="0.3">
      <c r="A10" s="31">
        <f t="shared" si="0"/>
        <v>5</v>
      </c>
      <c r="B10" s="26">
        <v>31</v>
      </c>
      <c r="C10" s="27" t="s">
        <v>148</v>
      </c>
      <c r="D10" s="27" t="s">
        <v>149</v>
      </c>
      <c r="E10" s="27" t="s">
        <v>150</v>
      </c>
    </row>
    <row r="11" spans="1:5" ht="36.75" thickBot="1" x14ac:dyDescent="0.3">
      <c r="A11" s="31">
        <f t="shared" si="0"/>
        <v>6</v>
      </c>
      <c r="B11" s="26">
        <v>1</v>
      </c>
      <c r="C11" s="27" t="s">
        <v>151</v>
      </c>
      <c r="D11" s="27" t="s">
        <v>102</v>
      </c>
      <c r="E11" s="27" t="s">
        <v>83</v>
      </c>
    </row>
    <row r="12" spans="1:5" ht="24.75" thickBot="1" x14ac:dyDescent="0.3">
      <c r="A12" s="31">
        <f t="shared" si="0"/>
        <v>7</v>
      </c>
      <c r="B12" s="26">
        <v>2</v>
      </c>
      <c r="C12" s="27" t="s">
        <v>84</v>
      </c>
      <c r="D12" s="27" t="s">
        <v>153</v>
      </c>
      <c r="E12" s="27" t="s">
        <v>152</v>
      </c>
    </row>
    <row r="13" spans="1:5" ht="16.5" thickBot="1" x14ac:dyDescent="0.3">
      <c r="A13" s="31">
        <f t="shared" si="0"/>
        <v>8</v>
      </c>
      <c r="B13" s="26">
        <v>3</v>
      </c>
      <c r="C13" s="27" t="s">
        <v>85</v>
      </c>
      <c r="D13" s="27" t="s">
        <v>154</v>
      </c>
      <c r="E13" s="27"/>
    </row>
    <row r="14" spans="1:5" ht="60.75" thickBot="1" x14ac:dyDescent="0.3">
      <c r="A14" s="31">
        <f t="shared" si="0"/>
        <v>9</v>
      </c>
      <c r="B14" s="26">
        <v>18</v>
      </c>
      <c r="C14" s="27" t="s">
        <v>155</v>
      </c>
      <c r="D14" s="27" t="s">
        <v>157</v>
      </c>
      <c r="E14" s="27" t="s">
        <v>86</v>
      </c>
    </row>
    <row r="15" spans="1:5" ht="36.75" thickBot="1" x14ac:dyDescent="0.3">
      <c r="A15" s="31">
        <f t="shared" si="0"/>
        <v>10</v>
      </c>
      <c r="B15" s="26">
        <v>13</v>
      </c>
      <c r="C15" s="27" t="s">
        <v>87</v>
      </c>
      <c r="D15" s="27" t="s">
        <v>156</v>
      </c>
      <c r="E15" s="27" t="s">
        <v>88</v>
      </c>
    </row>
    <row r="16" spans="1:5" ht="24.75" thickBot="1" x14ac:dyDescent="0.3">
      <c r="A16" s="31">
        <f t="shared" si="0"/>
        <v>11</v>
      </c>
      <c r="B16" s="28">
        <v>1</v>
      </c>
      <c r="C16" s="29" t="s">
        <v>89</v>
      </c>
      <c r="D16" s="29" t="s">
        <v>90</v>
      </c>
      <c r="E16" s="27"/>
    </row>
    <row r="17" spans="1:5" ht="36.75" thickBot="1" x14ac:dyDescent="0.3">
      <c r="A17" s="31">
        <f t="shared" si="0"/>
        <v>12</v>
      </c>
      <c r="B17" s="26">
        <v>7</v>
      </c>
      <c r="C17" s="27" t="s">
        <v>91</v>
      </c>
      <c r="D17" s="27" t="s">
        <v>92</v>
      </c>
      <c r="E17" s="27" t="s">
        <v>141</v>
      </c>
    </row>
    <row r="18" spans="1:5" ht="60.75" thickBot="1" x14ac:dyDescent="0.3">
      <c r="A18" s="31">
        <f t="shared" si="0"/>
        <v>13</v>
      </c>
      <c r="B18" s="26">
        <v>15</v>
      </c>
      <c r="C18" s="27" t="s">
        <v>158</v>
      </c>
      <c r="D18" s="27" t="s">
        <v>159</v>
      </c>
      <c r="E18" s="27" t="s">
        <v>160</v>
      </c>
    </row>
    <row r="19" spans="1:5" ht="36.75" thickBot="1" x14ac:dyDescent="0.3">
      <c r="A19" s="31">
        <f t="shared" si="0"/>
        <v>14</v>
      </c>
      <c r="B19" s="26">
        <v>6</v>
      </c>
      <c r="C19" s="27" t="s">
        <v>161</v>
      </c>
      <c r="D19" s="26" t="s">
        <v>162</v>
      </c>
      <c r="E19" s="27" t="s">
        <v>93</v>
      </c>
    </row>
    <row r="20" spans="1:5" ht="24.75" thickBot="1" x14ac:dyDescent="0.3">
      <c r="A20" s="31">
        <f t="shared" si="0"/>
        <v>15</v>
      </c>
      <c r="B20" s="28">
        <v>1</v>
      </c>
      <c r="C20" s="29" t="s">
        <v>94</v>
      </c>
      <c r="D20" s="28" t="s">
        <v>163</v>
      </c>
      <c r="E20" s="27"/>
    </row>
    <row r="21" spans="1:5" ht="16.5" thickBot="1" x14ac:dyDescent="0.3">
      <c r="A21" s="31">
        <f t="shared" si="0"/>
        <v>16</v>
      </c>
      <c r="B21" s="28">
        <v>17</v>
      </c>
      <c r="C21" s="29" t="s">
        <v>164</v>
      </c>
      <c r="D21" s="28" t="s">
        <v>165</v>
      </c>
      <c r="E21" s="27"/>
    </row>
    <row r="22" spans="1:5" ht="48.75" thickBot="1" x14ac:dyDescent="0.3">
      <c r="A22" s="31">
        <f t="shared" si="0"/>
        <v>17</v>
      </c>
      <c r="B22" s="26">
        <v>10</v>
      </c>
      <c r="C22" s="27" t="s">
        <v>95</v>
      </c>
      <c r="D22" s="26" t="s">
        <v>166</v>
      </c>
      <c r="E22" s="27"/>
    </row>
    <row r="23" spans="1:5" ht="24.75" thickBot="1" x14ac:dyDescent="0.3">
      <c r="A23" s="31">
        <f t="shared" si="0"/>
        <v>18</v>
      </c>
      <c r="B23" s="28">
        <v>1</v>
      </c>
      <c r="C23" s="29" t="s">
        <v>96</v>
      </c>
      <c r="D23" s="28" t="s">
        <v>97</v>
      </c>
      <c r="E23" s="27"/>
    </row>
    <row r="24" spans="1:5" ht="24.75" thickBot="1" x14ac:dyDescent="0.3">
      <c r="A24" s="31">
        <f t="shared" si="0"/>
        <v>19</v>
      </c>
      <c r="B24" s="28">
        <v>1</v>
      </c>
      <c r="C24" s="29" t="s">
        <v>98</v>
      </c>
      <c r="D24" s="28" t="s">
        <v>97</v>
      </c>
      <c r="E24" s="27"/>
    </row>
    <row r="25" spans="1:5" ht="36.75" thickBot="1" x14ac:dyDescent="0.3">
      <c r="A25" s="31">
        <f t="shared" si="0"/>
        <v>20</v>
      </c>
      <c r="B25" s="28">
        <v>2</v>
      </c>
      <c r="C25" s="29" t="s">
        <v>99</v>
      </c>
      <c r="D25" s="28" t="s">
        <v>100</v>
      </c>
      <c r="E25" s="27"/>
    </row>
    <row r="26" spans="1:5" ht="36.75" thickBot="1" x14ac:dyDescent="0.3">
      <c r="A26" s="31">
        <f t="shared" si="0"/>
        <v>21</v>
      </c>
      <c r="B26" s="28">
        <v>1</v>
      </c>
      <c r="C26" s="29" t="s">
        <v>101</v>
      </c>
      <c r="D26" s="28" t="s">
        <v>102</v>
      </c>
      <c r="E26" s="27"/>
    </row>
    <row r="27" spans="1:5" ht="36.75" thickBot="1" x14ac:dyDescent="0.3">
      <c r="A27" s="31">
        <f t="shared" si="0"/>
        <v>22</v>
      </c>
      <c r="B27" s="28">
        <v>1</v>
      </c>
      <c r="C27" s="29" t="s">
        <v>103</v>
      </c>
      <c r="D27" s="28" t="s">
        <v>104</v>
      </c>
      <c r="E27" s="27"/>
    </row>
    <row r="28" spans="1:5" ht="24.75" thickBot="1" x14ac:dyDescent="0.3">
      <c r="A28" s="31">
        <f t="shared" si="0"/>
        <v>23</v>
      </c>
      <c r="B28" s="28">
        <v>1</v>
      </c>
      <c r="C28" s="29" t="s">
        <v>168</v>
      </c>
      <c r="D28" s="28" t="s">
        <v>167</v>
      </c>
      <c r="E28" s="27"/>
    </row>
    <row r="29" spans="1:5" ht="36.75" thickBot="1" x14ac:dyDescent="0.3">
      <c r="A29" s="31">
        <f t="shared" si="0"/>
        <v>24</v>
      </c>
      <c r="B29" s="28">
        <v>2</v>
      </c>
      <c r="C29" s="29" t="s">
        <v>105</v>
      </c>
      <c r="D29" s="28" t="s">
        <v>106</v>
      </c>
      <c r="E29" s="27"/>
    </row>
    <row r="30" spans="1:5" ht="16.5" thickBot="1" x14ac:dyDescent="0.3">
      <c r="A30" s="31">
        <f t="shared" si="0"/>
        <v>25</v>
      </c>
      <c r="B30" s="28">
        <v>1</v>
      </c>
      <c r="C30" s="29" t="s">
        <v>107</v>
      </c>
      <c r="D30" s="28" t="s">
        <v>108</v>
      </c>
      <c r="E30" s="27"/>
    </row>
    <row r="31" spans="1:5" ht="24.75" thickBot="1" x14ac:dyDescent="0.3">
      <c r="A31" s="31">
        <f t="shared" si="0"/>
        <v>26</v>
      </c>
      <c r="B31" s="28">
        <v>2</v>
      </c>
      <c r="C31" s="29" t="s">
        <v>109</v>
      </c>
      <c r="D31" s="28" t="s">
        <v>110</v>
      </c>
      <c r="E31" s="29" t="s">
        <v>111</v>
      </c>
    </row>
    <row r="32" spans="1:5" ht="36.75" thickBot="1" x14ac:dyDescent="0.3">
      <c r="A32" s="31">
        <f t="shared" si="0"/>
        <v>27</v>
      </c>
      <c r="B32" s="28">
        <v>1</v>
      </c>
      <c r="C32" s="29" t="s">
        <v>112</v>
      </c>
      <c r="D32" s="28" t="s">
        <v>113</v>
      </c>
      <c r="E32" s="27"/>
    </row>
    <row r="33" spans="1:5" ht="24.75" thickBot="1" x14ac:dyDescent="0.3">
      <c r="A33" s="31">
        <f t="shared" si="0"/>
        <v>28</v>
      </c>
      <c r="B33" s="28">
        <v>1</v>
      </c>
      <c r="C33" s="29" t="s">
        <v>114</v>
      </c>
      <c r="D33" s="28" t="s">
        <v>115</v>
      </c>
      <c r="E33" s="27"/>
    </row>
    <row r="34" spans="1:5" ht="48.75" thickBot="1" x14ac:dyDescent="0.3">
      <c r="A34" s="31">
        <f t="shared" si="0"/>
        <v>29</v>
      </c>
      <c r="B34" s="26">
        <v>1</v>
      </c>
      <c r="C34" s="27" t="s">
        <v>116</v>
      </c>
      <c r="D34" s="26" t="s">
        <v>117</v>
      </c>
      <c r="E34" s="27"/>
    </row>
    <row r="35" spans="1:5" ht="72.75" thickBot="1" x14ac:dyDescent="0.3">
      <c r="A35" s="31">
        <f t="shared" si="0"/>
        <v>30</v>
      </c>
      <c r="B35" s="28">
        <v>1</v>
      </c>
      <c r="C35" s="29" t="s">
        <v>118</v>
      </c>
      <c r="D35" s="28" t="s">
        <v>119</v>
      </c>
      <c r="E35" s="27"/>
    </row>
    <row r="36" spans="1:5" ht="16.5" thickBot="1" x14ac:dyDescent="0.3">
      <c r="A36" s="31">
        <f t="shared" si="0"/>
        <v>31</v>
      </c>
      <c r="B36" s="26">
        <v>2</v>
      </c>
      <c r="C36" s="27" t="s">
        <v>120</v>
      </c>
      <c r="D36" s="26" t="s">
        <v>121</v>
      </c>
      <c r="E36" s="27"/>
    </row>
    <row r="37" spans="1:5" ht="24.75" thickBot="1" x14ac:dyDescent="0.3">
      <c r="A37" s="31">
        <f t="shared" si="0"/>
        <v>32</v>
      </c>
      <c r="B37" s="28">
        <v>1</v>
      </c>
      <c r="C37" s="29" t="s">
        <v>122</v>
      </c>
      <c r="D37" s="28" t="s">
        <v>123</v>
      </c>
      <c r="E37" s="29" t="s">
        <v>124</v>
      </c>
    </row>
    <row r="38" spans="1:5" ht="24.75" thickBot="1" x14ac:dyDescent="0.3">
      <c r="A38" s="31">
        <f t="shared" si="0"/>
        <v>33</v>
      </c>
      <c r="B38" s="26">
        <v>7</v>
      </c>
      <c r="C38" s="27" t="s">
        <v>125</v>
      </c>
      <c r="D38" s="26" t="s">
        <v>126</v>
      </c>
      <c r="E38" s="27" t="s">
        <v>127</v>
      </c>
    </row>
    <row r="39" spans="1:5" ht="16.5" thickBot="1" x14ac:dyDescent="0.3">
      <c r="A39" s="31">
        <f t="shared" si="0"/>
        <v>34</v>
      </c>
      <c r="B39" s="26">
        <v>2</v>
      </c>
      <c r="C39" s="27" t="s">
        <v>128</v>
      </c>
      <c r="D39" s="26" t="s">
        <v>129</v>
      </c>
      <c r="E39" s="26"/>
    </row>
    <row r="40" spans="1:5" ht="16.5" thickBot="1" x14ac:dyDescent="0.3">
      <c r="A40" s="31">
        <f t="shared" si="0"/>
        <v>35</v>
      </c>
      <c r="B40" s="26">
        <v>1</v>
      </c>
      <c r="C40" s="27" t="s">
        <v>130</v>
      </c>
      <c r="D40" s="26" t="s">
        <v>131</v>
      </c>
      <c r="E40" s="26"/>
    </row>
    <row r="41" spans="1:5" ht="16.5" thickBot="1" x14ac:dyDescent="0.3">
      <c r="A41" s="31">
        <f t="shared" si="0"/>
        <v>36</v>
      </c>
      <c r="B41" s="26">
        <v>5</v>
      </c>
      <c r="C41" s="27" t="s">
        <v>132</v>
      </c>
      <c r="D41" s="26" t="s">
        <v>133</v>
      </c>
      <c r="E41" s="26"/>
    </row>
    <row r="42" spans="1:5" ht="16.5" thickBot="1" x14ac:dyDescent="0.3">
      <c r="A42" s="31">
        <f t="shared" si="0"/>
        <v>37</v>
      </c>
      <c r="B42" s="26">
        <v>1</v>
      </c>
      <c r="C42" s="27" t="s">
        <v>134</v>
      </c>
      <c r="D42" s="26" t="s">
        <v>135</v>
      </c>
      <c r="E42" s="26"/>
    </row>
    <row r="43" spans="1:5" ht="24.75" thickBot="1" x14ac:dyDescent="0.3">
      <c r="A43" s="31">
        <f t="shared" si="0"/>
        <v>38</v>
      </c>
      <c r="B43" s="27">
        <v>2</v>
      </c>
      <c r="C43" s="27" t="s">
        <v>136</v>
      </c>
      <c r="D43" s="26" t="s">
        <v>137</v>
      </c>
      <c r="E43" s="26" t="s">
        <v>138</v>
      </c>
    </row>
    <row r="44" spans="1:5" x14ac:dyDescent="0.25">
      <c r="B44" s="16"/>
    </row>
  </sheetData>
  <mergeCells count="1">
    <mergeCell ref="B2:E2"/>
  </mergeCells>
  <pageMargins left="0.23622047244094491" right="0.23622047244094491" top="0.74803149606299213" bottom="0.74803149606299213" header="0.31496062992125984" footer="0.31496062992125984"/>
  <pageSetup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15"/>
  <sheetViews>
    <sheetView workbookViewId="0">
      <selection activeCell="C3" sqref="C3:C4"/>
    </sheetView>
  </sheetViews>
  <sheetFormatPr baseColWidth="10" defaultColWidth="11.25" defaultRowHeight="15.75" x14ac:dyDescent="0.25"/>
  <cols>
    <col min="2" max="2" width="16.875" customWidth="1"/>
  </cols>
  <sheetData>
    <row r="2" spans="2:3" x14ac:dyDescent="0.25">
      <c r="B2" t="s">
        <v>13</v>
      </c>
    </row>
    <row r="3" spans="2:3" x14ac:dyDescent="0.25">
      <c r="B3" t="s">
        <v>14</v>
      </c>
      <c r="C3" t="s">
        <v>2</v>
      </c>
    </row>
    <row r="4" spans="2:3" x14ac:dyDescent="0.25">
      <c r="B4" t="s">
        <v>18</v>
      </c>
      <c r="C4" t="s">
        <v>3</v>
      </c>
    </row>
    <row r="5" spans="2:3" x14ac:dyDescent="0.25">
      <c r="B5" t="s">
        <v>15</v>
      </c>
      <c r="C5" t="s">
        <v>4</v>
      </c>
    </row>
    <row r="6" spans="2:3" x14ac:dyDescent="0.25">
      <c r="B6" t="s">
        <v>19</v>
      </c>
    </row>
    <row r="7" spans="2:3" x14ac:dyDescent="0.25">
      <c r="B7" t="s">
        <v>20</v>
      </c>
    </row>
    <row r="8" spans="2:3" x14ac:dyDescent="0.25">
      <c r="B8" t="s">
        <v>21</v>
      </c>
    </row>
    <row r="9" spans="2:3" x14ac:dyDescent="0.25">
      <c r="B9" t="s">
        <v>16</v>
      </c>
    </row>
    <row r="10" spans="2:3" x14ac:dyDescent="0.25">
      <c r="B10" t="s">
        <v>22</v>
      </c>
    </row>
    <row r="11" spans="2:3" x14ac:dyDescent="0.25">
      <c r="B11" t="s">
        <v>23</v>
      </c>
    </row>
    <row r="12" spans="2:3" x14ac:dyDescent="0.25">
      <c r="B12" t="s">
        <v>25</v>
      </c>
    </row>
    <row r="13" spans="2:3" x14ac:dyDescent="0.25">
      <c r="B13" t="s">
        <v>24</v>
      </c>
    </row>
    <row r="14" spans="2:3" x14ac:dyDescent="0.25">
      <c r="B14" t="s">
        <v>26</v>
      </c>
    </row>
    <row r="15" spans="2:3" x14ac:dyDescent="0.25">
      <c r="B15" t="s">
        <v>27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42F668E2D384844B77A3D11AD78310E" ma:contentTypeVersion="11" ma:contentTypeDescription="Crear nuevo documento." ma:contentTypeScope="" ma:versionID="b7186763adb769d5539874de6fa03f1f">
  <xsd:schema xmlns:xsd="http://www.w3.org/2001/XMLSchema" xmlns:xs="http://www.w3.org/2001/XMLSchema" xmlns:p="http://schemas.microsoft.com/office/2006/metadata/properties" xmlns:ns3="b5532c82-6450-4fa3-8bcd-ab32abdb0932" xmlns:ns4="526b57f3-3d9c-4e24-93c0-2788ba5c6084" targetNamespace="http://schemas.microsoft.com/office/2006/metadata/properties" ma:root="true" ma:fieldsID="fea6b9a62e6bedda1d8462c4a7d13e67" ns3:_="" ns4:_="">
    <xsd:import namespace="b5532c82-6450-4fa3-8bcd-ab32abdb0932"/>
    <xsd:import namespace="526b57f3-3d9c-4e24-93c0-2788ba5c608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532c82-6450-4fa3-8bcd-ab32abdb093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26b57f3-3d9c-4e24-93c0-2788ba5c6084"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11685E2-E6BD-4A59-A1AE-93E454106C0D}">
  <ds:schemaRefs>
    <ds:schemaRef ds:uri="http://schemas.microsoft.com/sharepoint/v3/contenttype/forms"/>
  </ds:schemaRefs>
</ds:datastoreItem>
</file>

<file path=customXml/itemProps2.xml><?xml version="1.0" encoding="utf-8"?>
<ds:datastoreItem xmlns:ds="http://schemas.openxmlformats.org/officeDocument/2006/customXml" ds:itemID="{2AF32016-5211-4C9B-B822-ED4F2F60E0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532c82-6450-4fa3-8bcd-ab32abdb0932"/>
    <ds:schemaRef ds:uri="526b57f3-3d9c-4e24-93c0-2788ba5c60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96BD562-4099-492D-8EF1-2923132B104F}">
  <ds:schemaRefs>
    <ds:schemaRef ds:uri="http://purl.org/dc/terms/"/>
    <ds:schemaRef ds:uri="http://schemas.microsoft.com/office/2006/metadata/properties"/>
    <ds:schemaRef ds:uri="http://purl.org/dc/dcmitype/"/>
    <ds:schemaRef ds:uri="http://www.w3.org/XML/1998/namespace"/>
    <ds:schemaRef ds:uri="http://schemas.microsoft.com/office/2006/documentManagement/types"/>
    <ds:schemaRef ds:uri="http://schemas.microsoft.com/office/infopath/2007/PartnerControls"/>
    <ds:schemaRef ds:uri="b5532c82-6450-4fa3-8bcd-ab32abdb0932"/>
    <ds:schemaRef ds:uri="http://schemas.openxmlformats.org/package/2006/metadata/core-properties"/>
    <ds:schemaRef ds:uri="526b57f3-3d9c-4e24-93c0-2788ba5c6084"/>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Plan de trabajo 2023</vt:lpstr>
      <vt:lpstr>Compromisos asumidos</vt:lpstr>
      <vt:lpstr>Hoja3</vt:lpstr>
      <vt:lpstr>'Compromisos asumidos'!Área_de_impresión</vt:lpstr>
      <vt:lpstr>'Plan de trabajo 2023'!Área_de_impresión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Emily Esposito</dc:creator>
  <cp:keywords/>
  <dc:description/>
  <cp:lastModifiedBy>Accinformacion 1</cp:lastModifiedBy>
  <cp:revision/>
  <cp:lastPrinted>2023-02-14T14:08:50Z</cp:lastPrinted>
  <dcterms:created xsi:type="dcterms:W3CDTF">2015-07-29T22:22:02Z</dcterms:created>
  <dcterms:modified xsi:type="dcterms:W3CDTF">2023-03-15T14:40:38Z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0x010100542F668E2D384844B77A3D11AD78310E</vt:lpwstr>
  </property>
</Properties>
</file>