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0 OCTUBRE 2024 web\"/>
    </mc:Choice>
  </mc:AlternateContent>
  <xr:revisionPtr revIDLastSave="0" documentId="13_ncr:1_{B5758B0C-3BE5-4A9F-B060-E231838742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D24" i="2" l="1"/>
  <c r="D17" i="2"/>
  <c r="D11" i="2" l="1"/>
  <c r="E19" i="3"/>
  <c r="C19" i="1" s="1"/>
  <c r="D32" i="1" l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<sst xmlns="http://schemas.openxmlformats.org/spreadsheetml/2006/main" count="63" uniqueCount="55">
  <si>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</si>
  <si>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</si>
  <si>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</si>
  <si>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</si>
  <si>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</si>
  <si>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</si>
  <si>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</si>
  <si>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</si>
  <si>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</si>
  <si>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</si>
  <si>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</si>
  <si>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</si>
  <si>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</si>
  <si>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</si>
  <si>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</si>
  <si>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</si>
  <si>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</si>
  <si>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</si>
  <si>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</si>
  <si>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</si>
  <si>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</si>
  <si>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</si>
  <si>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</si>
  <si>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</si>
  <si>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</si>
  <si>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</si>
  <si>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</si>
  <si>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</si>
  <si>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</si>
  <si>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</si>
  <si>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</si>
  <si>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</si>
  <si>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</si>
  <si>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</si>
  <si>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</si>
  <si>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</si>
  <si>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</si>
  <si>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</si>
  <si>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</si>
  <si>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</si>
  <si>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</si>
  <si>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</si>
  <si>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</si>
  <si>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</si>
  <si>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</si>
  <si>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</si>
  <si>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</si>
  <si>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</si>
  <si>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</si>
  <si>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</si>
  <si>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</si>
  <si>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</si>
  <si>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Regional Ozama Metropolitana</t>
  </si>
  <si>
    <t>AL 31 DE OCTUBRE DEL 2024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</si>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</sst>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76200</xdr:rowOff>
    </xdr:from>
    <xdr:to>
      <xdr:col>5</xdr:col>
      <xdr:colOff>380999</xdr:colOff>
      <xdr:row>4</xdr:row>
      <xdr:rowOff>133350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6200"/>
          <a:ext cx="10286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C27" sqref="C2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9" t="s">
        <v>43</v>
      </c>
      <c r="C2" s="39"/>
      <c r="D2" s="39"/>
      <c r="E2" s="39"/>
      <c r="F2" s="19"/>
    </row>
    <row r="3" spans="2:6" ht="15.75" x14ac:dyDescent="0.25">
      <c r="B3" s="40" t="s">
        <v>48</v>
      </c>
      <c r="C3" s="40"/>
      <c r="D3" s="40"/>
      <c r="E3" s="40"/>
      <c r="F3" s="20"/>
    </row>
    <row r="4" spans="2:6" x14ac:dyDescent="0.25">
      <c r="B4" s="42" t="s">
        <v>49</v>
      </c>
      <c r="C4" s="42"/>
      <c r="D4" s="42"/>
      <c r="E4" s="42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41" t="s">
        <v>37</v>
      </c>
      <c r="C6" s="41"/>
      <c r="D6" s="41"/>
      <c r="E6" s="41"/>
    </row>
    <row r="7" spans="2:6" x14ac:dyDescent="0.25">
      <c r="B7" s="41" t="s">
        <v>53</v>
      </c>
      <c r="C7" s="41"/>
      <c r="D7" s="41"/>
      <c r="E7" s="41"/>
    </row>
    <row r="8" spans="2:6" x14ac:dyDescent="0.25">
      <c r="B8" s="41" t="s">
        <v>0</v>
      </c>
      <c r="C8" s="41"/>
      <c r="D8" s="41"/>
      <c r="E8" s="41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8" t="s">
        <v>1</v>
      </c>
      <c r="C11" s="38"/>
      <c r="D11" s="38"/>
      <c r="E11" s="38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32592711.470000003</v>
      </c>
      <c r="D13" s="9"/>
      <c r="E13" s="9"/>
      <c r="F13" s="9"/>
    </row>
    <row r="14" spans="2:6" x14ac:dyDescent="0.25">
      <c r="B14" s="9" t="s">
        <v>36</v>
      </c>
      <c r="C14" s="8">
        <v>20000000</v>
      </c>
      <c r="D14" s="9"/>
      <c r="E14" s="9"/>
      <c r="F14" s="9"/>
    </row>
    <row r="15" spans="2:6" x14ac:dyDescent="0.25">
      <c r="B15" s="9" t="s">
        <v>28</v>
      </c>
      <c r="C15" s="13">
        <v>1444227.18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54036938.649999999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13000558.899999999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13000558.899999999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67037497.549999997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8" t="s">
        <v>30</v>
      </c>
      <c r="C24" s="38"/>
      <c r="D24" s="38"/>
      <c r="E24" s="38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3328935.63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3328935.63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3328935.63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61362179.090000004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61362179.090000004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65009069.890000001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47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4"/>
  <sheetViews>
    <sheetView workbookViewId="0">
      <selection activeCell="C18" sqref="C18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3"/>
      <c r="C1" s="43"/>
      <c r="D1" s="43"/>
      <c r="E1" s="18"/>
    </row>
    <row r="2" spans="2:13" ht="18.75" x14ac:dyDescent="0.3">
      <c r="B2" s="39" t="s">
        <v>43</v>
      </c>
      <c r="C2" s="39"/>
      <c r="D2" s="39"/>
      <c r="E2" s="19"/>
    </row>
    <row r="3" spans="2:13" x14ac:dyDescent="0.25">
      <c r="B3" s="40" t="s">
        <v>48</v>
      </c>
      <c r="C3" s="40"/>
      <c r="D3" s="40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4" t="s">
        <v>49</v>
      </c>
      <c r="C4" s="44"/>
      <c r="D4" s="44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41" t="s">
        <v>23</v>
      </c>
      <c r="C6" s="41"/>
      <c r="D6" s="41"/>
      <c r="E6" s="3"/>
    </row>
    <row r="7" spans="2:13" x14ac:dyDescent="0.25">
      <c r="B7" s="41" t="s">
        <v>54</v>
      </c>
      <c r="C7" s="41"/>
      <c r="D7" s="41"/>
      <c r="E7" s="3"/>
    </row>
    <row r="8" spans="2:13" x14ac:dyDescent="0.25">
      <c r="B8" s="41" t="s">
        <v>0</v>
      </c>
      <c r="C8" s="41"/>
      <c r="D8" s="41"/>
      <c r="E8" s="3"/>
    </row>
    <row r="11" spans="2:13" x14ac:dyDescent="0.25">
      <c r="B11" s="3" t="s">
        <v>9</v>
      </c>
      <c r="C11" s="1"/>
      <c r="D11" s="6">
        <f>SUM(D17)+D24</f>
        <v>32592711.470000003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s="35" t="s">
        <v>11</v>
      </c>
      <c r="C14" s="24">
        <v>897563.15</v>
      </c>
      <c r="D14" s="1"/>
    </row>
    <row r="15" spans="2:13" x14ac:dyDescent="0.25">
      <c r="B15" s="35" t="s">
        <v>10</v>
      </c>
      <c r="C15" s="36">
        <v>4795862.3600000003</v>
      </c>
      <c r="D15" s="1"/>
    </row>
    <row r="16" spans="2:13" x14ac:dyDescent="0.25">
      <c r="B16" s="35" t="s">
        <v>21</v>
      </c>
      <c r="C16" s="36">
        <v>333497.57</v>
      </c>
      <c r="D16" s="1"/>
    </row>
    <row r="17" spans="2:4" ht="28.5" customHeight="1" x14ac:dyDescent="0.25">
      <c r="B17" s="34" t="s">
        <v>51</v>
      </c>
      <c r="C17" s="37">
        <v>26405788.390000001</v>
      </c>
      <c r="D17" s="1">
        <f>SUM(C14:C17)</f>
        <v>32432711.470000003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x14ac:dyDescent="0.25">
      <c r="B23" t="s">
        <v>38</v>
      </c>
      <c r="C23" s="8">
        <v>40000</v>
      </c>
      <c r="D23" s="1"/>
    </row>
    <row r="24" spans="2:4" x14ac:dyDescent="0.25">
      <c r="B24" s="5" t="s">
        <v>52</v>
      </c>
      <c r="C24" s="2">
        <v>15000</v>
      </c>
      <c r="D24" s="1">
        <f>SUM(C20:C24)</f>
        <v>160000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7" workbookViewId="0">
      <selection activeCell="B14" sqref="B14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9" t="s">
        <v>43</v>
      </c>
      <c r="D4" s="39"/>
      <c r="E4" s="39"/>
    </row>
    <row r="5" spans="3:10" x14ac:dyDescent="0.25">
      <c r="C5" s="40" t="s">
        <v>48</v>
      </c>
      <c r="D5" s="40"/>
      <c r="E5" s="40"/>
      <c r="F5" s="26"/>
    </row>
    <row r="6" spans="3:10" x14ac:dyDescent="0.25">
      <c r="C6" s="42" t="s">
        <v>50</v>
      </c>
      <c r="D6" s="42"/>
      <c r="E6" s="42"/>
      <c r="F6" s="26"/>
    </row>
    <row r="7" spans="3:10" x14ac:dyDescent="0.25">
      <c r="C7" s="4"/>
      <c r="D7" s="4"/>
      <c r="E7" s="4"/>
    </row>
    <row r="10" spans="3:10" x14ac:dyDescent="0.25">
      <c r="C10" s="41" t="s">
        <v>54</v>
      </c>
      <c r="D10" s="41"/>
      <c r="E10" s="41"/>
      <c r="F10" s="3"/>
    </row>
    <row r="11" spans="3:10" x14ac:dyDescent="0.25">
      <c r="C11" s="41" t="s">
        <v>0</v>
      </c>
      <c r="D11" s="41"/>
      <c r="E11" s="41"/>
    </row>
    <row r="13" spans="3:10" x14ac:dyDescent="0.25">
      <c r="C13" s="45" t="s">
        <v>39</v>
      </c>
      <c r="D13" s="45"/>
      <c r="E13" s="45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9288649.1999999993</v>
      </c>
      <c r="J16" s="27"/>
    </row>
    <row r="17" spans="3:10" x14ac:dyDescent="0.25">
      <c r="C17" s="9" t="s">
        <v>41</v>
      </c>
      <c r="D17" s="1"/>
      <c r="E17" s="1">
        <v>993447.66</v>
      </c>
      <c r="J17" s="27"/>
    </row>
    <row r="18" spans="3:10" x14ac:dyDescent="0.25">
      <c r="C18" s="9" t="s">
        <v>42</v>
      </c>
      <c r="D18" s="1"/>
      <c r="E18" s="2">
        <v>2718462.04</v>
      </c>
      <c r="J18" s="30"/>
    </row>
    <row r="19" spans="3:10" ht="15.75" thickBot="1" x14ac:dyDescent="0.3">
      <c r="D19" s="1"/>
      <c r="E19" s="22">
        <f>SUM(E16:E18)</f>
        <v>13000558.899999999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2024-07-15T13:36:13Z</cp:lastPrinted>
  <dcterms:created xsi:type="dcterms:W3CDTF">2015-02-05T17:43:55Z</dcterms:created>
  <dcterms:modified xsi:type="dcterms:W3CDTF">2024-11-08T01:45:40Z</dcterms:modified>
</cp:coreProperties>
</file>