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https://d.docs.live.net/3146d10b51735b73/Desktop/PYD/Financiero/2024/Informes/"/>
    </mc:Choice>
  </mc:AlternateContent>
  <xr:revisionPtr revIDLastSave="117" documentId="13_ncr:1_{4D8CD213-C2C6-4B73-B9C1-A0A4267BF041}" xr6:coauthVersionLast="47" xr6:coauthVersionMax="47" xr10:uidLastSave="{3B6A7FAB-1727-4451-8829-7C0EABF07550}"/>
  <bookViews>
    <workbookView xWindow="-120" yWindow="-120" windowWidth="20730" windowHeight="11040" xr2:uid="{4338FEAE-DB8E-4C02-BE6D-DDC1311F061E}"/>
  </bookViews>
  <sheets>
    <sheet name="Hoja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25" i="1" l="1"/>
  <c r="I30" i="1" l="1"/>
  <c r="J30" i="1"/>
  <c r="J31" i="1" l="1"/>
  <c r="I31" i="1"/>
  <c r="J29" i="1"/>
  <c r="I29" i="1"/>
</calcChain>
</file>

<file path=xl/sharedStrings.xml><?xml version="1.0" encoding="utf-8"?>
<sst xmlns="http://schemas.openxmlformats.org/spreadsheetml/2006/main" count="81" uniqueCount="79">
  <si>
    <t>Código</t>
  </si>
  <si>
    <t>Documento Relacionado</t>
  </si>
  <si>
    <t>Fecha Versión</t>
  </si>
  <si>
    <t>Versión</t>
  </si>
  <si>
    <t>DEC-FOR013</t>
  </si>
  <si>
    <t>28/03/2019</t>
  </si>
  <si>
    <t>I -Información Instituciónal</t>
  </si>
  <si>
    <t>I.I - Completar los datos requeridos sobre la institución</t>
  </si>
  <si>
    <t>Capítulo</t>
  </si>
  <si>
    <t>Misión</t>
  </si>
  <si>
    <t>Visión</t>
  </si>
  <si>
    <t>II. Contribución a la Estrategia Nacional de Desarrollo</t>
  </si>
  <si>
    <t>Eje estratégico:</t>
  </si>
  <si>
    <t>Objetivo general:</t>
  </si>
  <si>
    <t>Objetivo(s) específico(s):</t>
  </si>
  <si>
    <t>III. Información del Programa</t>
  </si>
  <si>
    <t>Nombre:</t>
  </si>
  <si>
    <t>Descripción:</t>
  </si>
  <si>
    <r>
      <t>Beneficiarios:</t>
    </r>
    <r>
      <rPr>
        <sz val="12"/>
        <color rgb="FF000000"/>
        <rFont val="Century Gothic"/>
        <family val="2"/>
      </rPr>
      <t xml:space="preserve"> </t>
    </r>
  </si>
  <si>
    <t>IV. Formulación y Ejecución Física-Financiera</t>
  </si>
  <si>
    <t>IV.I - Desempeño financiero</t>
  </si>
  <si>
    <t>Presupuesto Inicial</t>
  </si>
  <si>
    <t>Presupuesto Vigente</t>
  </si>
  <si>
    <t>Presupuesto Ejecutado</t>
  </si>
  <si>
    <t>Porcentaje de Ejecución (ejecutado/vigente)</t>
  </si>
  <si>
    <t>IV.II - Formulación y Ejecución Trimestral de las Metas por Producto</t>
  </si>
  <si>
    <t xml:space="preserve"> Presupuesto Anual </t>
  </si>
  <si>
    <t>Avance</t>
  </si>
  <si>
    <t>Producto</t>
  </si>
  <si>
    <t>Indicador</t>
  </si>
  <si>
    <t>V. Análisis de los Logros y Desviaciones</t>
  </si>
  <si>
    <t>V.I - Información de Logros y Desviaciones por Producto</t>
  </si>
  <si>
    <t xml:space="preserve">Producto: </t>
  </si>
  <si>
    <t xml:space="preserve">Descripción del producto: </t>
  </si>
  <si>
    <t>Logros alcanzados:</t>
  </si>
  <si>
    <t>Causas y justificación del desvío:</t>
  </si>
  <si>
    <r>
      <t xml:space="preserve">VI. </t>
    </r>
    <r>
      <rPr>
        <b/>
        <sz val="11"/>
        <color theme="0"/>
        <rFont val="Century Gothic"/>
        <family val="2"/>
      </rPr>
      <t>Oportunidades de Mejora</t>
    </r>
  </si>
  <si>
    <t xml:space="preserve">VI. I - De acuerdo a los eventos presentados durante la ejecución del producto, ¿qué aspecto puede mejorarse? </t>
  </si>
  <si>
    <t>Informe de Evaluación Anual de las Metas Físicas-Financieras</t>
  </si>
  <si>
    <t>Subcapítulo</t>
  </si>
  <si>
    <t>Unidad Ejecutora</t>
  </si>
  <si>
    <t>Resultado Asociado:</t>
  </si>
  <si>
    <t>Ejecución Anual</t>
  </si>
  <si>
    <t>Lineamientos para la Ejecución Presupuestaria 2019 del Gobierno General Nacional</t>
  </si>
  <si>
    <t>Física
(A)</t>
  </si>
  <si>
    <t>Financiera
(B)</t>
  </si>
  <si>
    <r>
      <rPr>
        <b/>
        <sz val="10"/>
        <rFont val="Calibri"/>
        <family val="2"/>
      </rPr>
      <t>Nota:</t>
    </r>
    <r>
      <rPr>
        <sz val="10"/>
        <rFont val="Calibri"/>
        <family val="2"/>
      </rPr>
      <t xml:space="preserve"> Las secciones III, IV, V y VI deben ser repetidas, la misma cantidad de programas sustantivos (codificados desde 11 al 95) que tenga la unidad ejecutora</t>
    </r>
  </si>
  <si>
    <t xml:space="preserve"> Programación Anual </t>
  </si>
  <si>
    <t>Física
(C)</t>
  </si>
  <si>
    <t>Financiera
(D)</t>
  </si>
  <si>
    <t>Física 
(E)</t>
  </si>
  <si>
    <t>Financiera 
 (F)</t>
  </si>
  <si>
    <t>Física 
(%)
 G=E/C</t>
  </si>
  <si>
    <t>Financiero 
(%) 
H=F/D</t>
  </si>
  <si>
    <t>0201 PRESIDENCIA DE LA REPUBLICA</t>
  </si>
  <si>
    <t>01 MINISTERIO ADMINISTRATIVO DE LA PRESIDENCIA</t>
  </si>
  <si>
    <t>0012 CONSEJO NACIONAL DE DROGAS</t>
  </si>
  <si>
    <t>Reducir el uso, abuso, distribución y tráfico de drogas ilícitas a traves del desarrollo, articulación y monitoreo de políticas y estrategias alineadas a la salud y el bienestar de la población dominicana.</t>
  </si>
  <si>
    <t>Ser reconocida como una institución proactiva en generación de políticas innovadoras e integrales con materia de drogas a nivel nacional e internacional, por aportar al bienestar de la población dominicana.</t>
  </si>
  <si>
    <t>Desarrollo Social</t>
  </si>
  <si>
    <t>Salud y Seguridad Social e Integral</t>
  </si>
  <si>
    <t>Garantizar el Desarrollo de la pblación al acceso a un modelo de atención integral, con calidez, que privilegie la promoción de la salud y la prevención de la enfermedad mediante la consolidación del Sistema Nacional de Salud</t>
  </si>
  <si>
    <t>15 GESTIÓN INTEGRADA DEL CONTROL DE DROGAS Y ADMINISTRACIÓN DE BIENES INCAUTADOS</t>
  </si>
  <si>
    <t>Proporcionar un sistema de referencia para el desarrollo operativo de politicas de reducción de la demanda y control de la oferta de drogas, a fin de lograr que la población dominicana excluya las acciones vinculadas al fenomeno de las drogas, orientado a planes y proyectos con la previsión oportuna del estado</t>
  </si>
  <si>
    <t>Ciudadania en General</t>
  </si>
  <si>
    <t>Disminuir la prevalencia del consumo de drogas</t>
  </si>
  <si>
    <t>ORGANIZACIONES SE BENEFICIAN DE FORMACIONES Y ESTRATEGIAS EN POLÍTICAS DE DROGAS DIRIGIDAS A LA POBLACIÓN</t>
  </si>
  <si>
    <t>CANTIDAD DE ORGANIZACIONES FORMADAS EN POLÍTICAS Y ESTRATEGIAS SOBRE DROGAS</t>
  </si>
  <si>
    <t>CANTIDAD DE INFORMES DIFUNDIDOS SOBRE PREVENCIÓN, TRAFICOS O CONSUMO DE DROGAS</t>
  </si>
  <si>
    <t>Acciones Comunes P15</t>
  </si>
  <si>
    <t>N/A</t>
  </si>
  <si>
    <t>Ing. Edwin de Valle</t>
  </si>
  <si>
    <t>Encargado de Planificación y Desarrollo</t>
  </si>
  <si>
    <t>USUARIOS ACCEDEN A ESTADISTICAS SOBRE PREVENCIÓN, TRAFICO Y CONSUMO DE DROGAS</t>
  </si>
  <si>
    <t>7717- Organizaciones se benefician de formaciones y estrategias en políticas de drogas dirigidas a la población</t>
  </si>
  <si>
    <t>Organizaciones articuladas, capacitadas/formadas para reducir la demanda, tráfico y consumo de drogas mediante la implementación de políticas y estrategias</t>
  </si>
  <si>
    <t>Para este año la unidad ejecutara se propuso alcanzar de forma física 1,210 organizaciones formadas en políticas y/o estrategias de reducción de la demanda de drogas, como resultados pudimos capacitar/formar un total de 624 Organizaciones, teniendo un desvio de forma negativa de -48% con respecto a lo planificado. Para lograr este resultado, ejecutamos un total de RD$74,075,522.12 lo que supone un desvío del 8% de lo programado.</t>
  </si>
  <si>
    <t>Desvío Físico: El desvío -48% se debió a que las organizaciones incurrieron en actividades internas propias de su institución lo que ocasionó las cancelaciones de actividades previamente coordinadas para ser programada en el año 2024. Además, se ha identificado un problema al evaluar la producción física. Durante el año, se realizaron múltiples intervenciones con las mismas organizaciones, lo que genera una subestimación de los resultados físicos, ya que cada organización es contabilizada una sola vez en los registros, independientemente de las sesiones realizadas.
Desviación Financiera: La variación financiera del 8% se atribuye a la utilización de recursos propios administrados por la institución en gastos operacionales. Estos recursos fueron otorgados a la institución conforme a lo estipulado en las leyes 72-02 y 196-11. Y los mismos son ejecutados mediante la fuente específica: 2138 - Recursos de Captación Directa del Consejo Nacional de Drogas, según lo establecido en las mencionadas leyes (No. 72-02 y 196-11). Recientemente aprobada por DIGEPRES.</t>
  </si>
  <si>
    <t>Modificar la estructura programatica para el proximo período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</si>
</sst>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44" formatCode="_(&quot;$&quot;* #,##0.00_);_(&quot;$&quot;* \(#,##0.00\);_(&quot;$&quot;* &quot;-&quot;??_);_(@_)"/>
    <numFmt numFmtId="164" formatCode="dd/mm/yyyy;@"/>
    <numFmt numFmtId="165" formatCode="[$-10409]#,##0;\-#,##0"/>
    <numFmt numFmtId="166" formatCode="[$-10409]#,##0.00;\-#,##0.00"/>
    <numFmt numFmtId="167" formatCode="[$-10409]0.00%"/>
  </numFmts>
  <fonts count="25" x14ac:knownFonts="1">
    <font>
      <sz val="11"/>
      <color theme="1"/>
      <name val="Calibri"/>
      <family val="2"/>
      <scheme val="minor"/>
    </font>
    <font>
      <sz val="11"/>
      <color theme="1"/>
      <name val="Calibri"/>
      <family val="2"/>
      <scheme val="minor"/>
    </font>
    <font>
      <b/>
      <sz val="11"/>
      <color theme="1"/>
      <name val="Calibri"/>
      <family val="2"/>
      <scheme val="minor"/>
    </font>
    <font>
      <b/>
      <sz val="16"/>
      <color rgb="FF000000"/>
      <name val="Calibri"/>
      <family val="2"/>
      <scheme val="minor"/>
    </font>
    <font>
      <b/>
      <sz val="12"/>
      <color rgb="FF000000"/>
      <name val="Calibri"/>
      <family val="2"/>
      <scheme val="minor"/>
    </font>
    <font>
      <b/>
      <sz val="9"/>
      <color rgb="FF000000"/>
      <name val="Calibri"/>
      <family val="2"/>
      <scheme val="minor"/>
    </font>
    <font>
      <sz val="9"/>
      <color rgb="FF000000"/>
      <name val="Calibri"/>
      <family val="2"/>
      <scheme val="minor"/>
    </font>
    <font>
      <b/>
      <sz val="12"/>
      <color theme="0"/>
      <name val="Calibri"/>
      <family val="2"/>
      <scheme val="minor"/>
    </font>
    <font>
      <b/>
      <sz val="12"/>
      <color theme="1"/>
      <name val="Calibri"/>
      <family val="2"/>
      <scheme val="minor"/>
    </font>
    <font>
      <b/>
      <sz val="11"/>
      <color rgb="FF000000"/>
      <name val="Calibri"/>
      <family val="2"/>
      <scheme val="minor"/>
    </font>
    <font>
      <sz val="10"/>
      <color theme="1"/>
      <name val="Calibri"/>
      <family val="2"/>
      <scheme val="minor"/>
    </font>
    <font>
      <sz val="11"/>
      <name val="Calibri"/>
      <family val="2"/>
    </font>
    <font>
      <sz val="8"/>
      <color theme="1"/>
      <name val="Calibri"/>
      <family val="2"/>
      <scheme val="minor"/>
    </font>
    <font>
      <sz val="12"/>
      <color rgb="FF000000"/>
      <name val="Century Gothic"/>
      <family val="2"/>
    </font>
    <font>
      <b/>
      <sz val="11"/>
      <name val="Calibri"/>
      <family val="2"/>
    </font>
    <font>
      <b/>
      <sz val="11"/>
      <color rgb="FF000000"/>
      <name val="Calibri"/>
      <family val="2"/>
    </font>
    <font>
      <b/>
      <sz val="10"/>
      <color rgb="FF000000"/>
      <name val="Calibri"/>
      <family val="2"/>
    </font>
    <font>
      <sz val="9"/>
      <name val="Calibri"/>
      <family val="2"/>
    </font>
    <font>
      <b/>
      <sz val="11"/>
      <color theme="0"/>
      <name val="Century Gothic"/>
      <family val="2"/>
    </font>
    <font>
      <sz val="10"/>
      <name val="Calibri"/>
      <family val="2"/>
    </font>
    <font>
      <b/>
      <sz val="10"/>
      <name val="Calibri"/>
      <family val="2"/>
    </font>
    <font>
      <i/>
      <sz val="10"/>
      <color theme="1"/>
      <name val="Calibri"/>
      <family val="2"/>
      <scheme val="minor"/>
    </font>
    <font>
      <i/>
      <sz val="11"/>
      <color theme="1"/>
      <name val="Calibri"/>
      <family val="2"/>
      <scheme val="minor"/>
    </font>
    <font>
      <sz val="8"/>
      <name val="Calibri"/>
      <family val="2"/>
      <scheme val="minor"/>
    </font>
    <font>
      <sz val="9"/>
      <name val="Calibri"/>
      <family val="2"/>
    </font>
  </fonts>
  <fills count="10">
    <fill>
      <patternFill patternType="none"/>
    </fill>
    <fill>
      <patternFill patternType="gray125"/>
    </fill>
    <fill>
      <patternFill patternType="solid">
        <fgColor rgb="FFDCE6F1"/>
        <bgColor indexed="64"/>
      </patternFill>
    </fill>
    <fill>
      <patternFill patternType="solid">
        <fgColor theme="0" tint="-0.499984740745262"/>
        <bgColor indexed="64"/>
      </patternFill>
    </fill>
    <fill>
      <patternFill patternType="solid">
        <fgColor rgb="FF002060"/>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0" tint="-0.14999847407452621"/>
        <bgColor rgb="FFF5F5F5"/>
      </patternFill>
    </fill>
    <fill>
      <patternFill patternType="solid">
        <fgColor theme="0"/>
        <bgColor indexed="64"/>
      </patternFill>
    </fill>
  </fills>
  <borders count="39">
    <border>
      <left/>
      <right/>
      <top/>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right style="medium">
        <color indexed="64"/>
      </right>
      <top/>
      <bottom style="medium">
        <color rgb="FFFFFFFF"/>
      </bottom>
      <diagonal/>
    </border>
    <border>
      <left style="medium">
        <color indexed="64"/>
      </left>
      <right style="medium">
        <color indexed="64"/>
      </right>
      <top style="medium">
        <color indexed="64"/>
      </top>
      <bottom style="medium">
        <color rgb="FFFFFFFF"/>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rgb="FFFFFFFF"/>
      </top>
      <bottom style="medium">
        <color indexed="64"/>
      </bottom>
      <diagonal/>
    </border>
    <border>
      <left style="medium">
        <color indexed="64"/>
      </left>
      <right style="medium">
        <color indexed="64"/>
      </right>
      <top style="medium">
        <color rgb="FFFFFFFF"/>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indexed="64"/>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indexed="64"/>
      </right>
      <top style="thin">
        <color theme="0" tint="-0.34998626667073579"/>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top/>
      <bottom style="thin">
        <color theme="0" tint="-0.34998626667073579"/>
      </bottom>
      <diagonal/>
    </border>
    <border>
      <left/>
      <right style="thin">
        <color theme="0" tint="-0.34998626667073579"/>
      </right>
      <top style="thin">
        <color theme="0" tint="-0.34998626667073579"/>
      </top>
      <bottom/>
      <diagonal/>
    </border>
    <border>
      <left style="thin">
        <color theme="0" tint="-0.34998626667073579"/>
      </left>
      <right style="thin">
        <color theme="0" tint="-0.34998626667073579"/>
      </right>
      <top style="thin">
        <color theme="0" tint="-0.34998626667073579"/>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theme="0" tint="-0.34998626667073579"/>
      </top>
      <bottom style="thin">
        <color theme="0" tint="-0.34998626667073579"/>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3">
    <xf numFmtId="0" fontId="0" fillId="0" borderId="0"/>
    <xf numFmtId="9" fontId="1" fillId="0" borderId="0" applyFont="0" applyFill="0" applyBorder="0" applyAlignment="0" applyProtection="0"/>
    <xf numFmtId="44" fontId="1" fillId="0" borderId="0" applyFont="0" applyFill="0" applyBorder="0" applyAlignment="0" applyProtection="0"/>
  </cellStyleXfs>
  <cellXfs count="97">
    <xf numFmtId="0" fontId="0" fillId="0" borderId="0" xfId="0"/>
    <xf numFmtId="0" fontId="0" fillId="0" borderId="0" xfId="0" applyProtection="1">
      <protection locked="0"/>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164" fontId="6" fillId="0" borderId="12" xfId="0" applyNumberFormat="1" applyFont="1" applyBorder="1" applyAlignment="1">
      <alignment horizontal="center" vertical="center" wrapText="1"/>
    </xf>
    <xf numFmtId="0" fontId="6" fillId="0" borderId="13" xfId="0" applyFont="1" applyBorder="1" applyAlignment="1">
      <alignment horizontal="center" vertical="center" wrapText="1"/>
    </xf>
    <xf numFmtId="0" fontId="9" fillId="0" borderId="17" xfId="0" applyFont="1" applyBorder="1" applyAlignment="1">
      <alignment vertical="center"/>
    </xf>
    <xf numFmtId="0" fontId="0" fillId="0" borderId="17" xfId="0" applyBorder="1"/>
    <xf numFmtId="0" fontId="11" fillId="0" borderId="0" xfId="0" applyFont="1" applyProtection="1">
      <protection locked="0"/>
    </xf>
    <xf numFmtId="0" fontId="10" fillId="6" borderId="19" xfId="0" applyFont="1" applyFill="1" applyBorder="1" applyAlignment="1">
      <alignment horizontal="center" vertical="center"/>
    </xf>
    <xf numFmtId="0" fontId="10" fillId="0" borderId="19" xfId="0" applyFont="1" applyBorder="1" applyAlignment="1" applyProtection="1">
      <alignment horizontal="center" vertical="center" wrapText="1"/>
      <protection locked="0"/>
    </xf>
    <xf numFmtId="0" fontId="9" fillId="0" borderId="17" xfId="0" applyFont="1" applyBorder="1" applyAlignment="1">
      <alignment vertical="center" wrapText="1"/>
    </xf>
    <xf numFmtId="0" fontId="16" fillId="8" borderId="27" xfId="0" applyFont="1" applyFill="1" applyBorder="1" applyAlignment="1">
      <alignment horizontal="center" vertical="center" wrapText="1" readingOrder="1"/>
    </xf>
    <xf numFmtId="0" fontId="16" fillId="8" borderId="28" xfId="0" applyFont="1" applyFill="1" applyBorder="1" applyAlignment="1">
      <alignment horizontal="center" vertical="center" wrapText="1" readingOrder="1"/>
    </xf>
    <xf numFmtId="0" fontId="16" fillId="8" borderId="29" xfId="0" applyFont="1" applyFill="1" applyBorder="1" applyAlignment="1">
      <alignment horizontal="center" vertical="center" wrapText="1" readingOrder="1"/>
    </xf>
    <xf numFmtId="0" fontId="17" fillId="0" borderId="22" xfId="0" applyFont="1" applyBorder="1" applyAlignment="1" applyProtection="1">
      <alignment vertical="top" wrapText="1"/>
      <protection locked="0"/>
    </xf>
    <xf numFmtId="0" fontId="17" fillId="0" borderId="25" xfId="0" applyFont="1" applyBorder="1" applyAlignment="1" applyProtection="1">
      <alignment vertical="top" wrapText="1"/>
      <protection locked="0"/>
    </xf>
    <xf numFmtId="166" fontId="17" fillId="0" borderId="25" xfId="0" applyNumberFormat="1" applyFont="1" applyBorder="1" applyAlignment="1" applyProtection="1">
      <alignment horizontal="center" vertical="center" wrapText="1" readingOrder="1"/>
      <protection locked="0"/>
    </xf>
    <xf numFmtId="165" fontId="17" fillId="0" borderId="25" xfId="0" applyNumberFormat="1" applyFont="1" applyBorder="1" applyAlignment="1" applyProtection="1">
      <alignment horizontal="center" vertical="center" wrapText="1"/>
      <protection locked="0"/>
    </xf>
    <xf numFmtId="10" fontId="17" fillId="7" borderId="25" xfId="1" applyNumberFormat="1" applyFont="1" applyFill="1" applyBorder="1" applyAlignment="1" applyProtection="1">
      <alignment horizontal="center" vertical="center" wrapText="1" readingOrder="1"/>
      <protection locked="0"/>
    </xf>
    <xf numFmtId="167" fontId="17" fillId="7" borderId="23" xfId="0" applyNumberFormat="1" applyFont="1" applyFill="1" applyBorder="1" applyAlignment="1" applyProtection="1">
      <alignment horizontal="center" vertical="center" wrapText="1" readingOrder="1"/>
      <protection locked="0"/>
    </xf>
    <xf numFmtId="0" fontId="17" fillId="0" borderId="30" xfId="0" applyFont="1" applyBorder="1" applyAlignment="1" applyProtection="1">
      <alignment vertical="top" wrapText="1"/>
      <protection locked="0"/>
    </xf>
    <xf numFmtId="0" fontId="17" fillId="0" borderId="31" xfId="0" applyFont="1" applyBorder="1" applyAlignment="1" applyProtection="1">
      <alignment vertical="top" wrapText="1"/>
      <protection locked="0"/>
    </xf>
    <xf numFmtId="165" fontId="17" fillId="0" borderId="31" xfId="0" applyNumberFormat="1" applyFont="1" applyBorder="1" applyAlignment="1" applyProtection="1">
      <alignment horizontal="center" vertical="center" wrapText="1" readingOrder="1"/>
      <protection locked="0"/>
    </xf>
    <xf numFmtId="166" fontId="17" fillId="0" borderId="31" xfId="0" applyNumberFormat="1" applyFont="1" applyBorder="1" applyAlignment="1" applyProtection="1">
      <alignment horizontal="center" vertical="center" wrapText="1" readingOrder="1"/>
      <protection locked="0"/>
    </xf>
    <xf numFmtId="0" fontId="9" fillId="0" borderId="17" xfId="0" applyFont="1" applyBorder="1" applyAlignment="1" applyProtection="1">
      <alignment vertical="center" wrapText="1"/>
      <protection locked="0"/>
    </xf>
    <xf numFmtId="0" fontId="3" fillId="9" borderId="1" xfId="0" applyFont="1" applyFill="1" applyBorder="1" applyAlignment="1">
      <alignment vertical="top" wrapText="1"/>
    </xf>
    <xf numFmtId="0" fontId="3" fillId="9" borderId="5" xfId="0" applyFont="1" applyFill="1" applyBorder="1" applyAlignment="1">
      <alignment vertical="top" wrapText="1"/>
    </xf>
    <xf numFmtId="0" fontId="3" fillId="9" borderId="9" xfId="0" applyFont="1" applyFill="1" applyBorder="1" applyAlignment="1">
      <alignment vertical="top" wrapText="1"/>
    </xf>
    <xf numFmtId="0" fontId="10" fillId="6" borderId="19" xfId="0" applyFont="1" applyFill="1" applyBorder="1" applyAlignment="1">
      <alignment horizontal="center" vertical="center" wrapText="1"/>
    </xf>
    <xf numFmtId="0" fontId="22" fillId="0" borderId="0" xfId="0" applyFont="1" applyBorder="1" applyAlignment="1" applyProtection="1">
      <alignment horizontal="left" vertical="center" wrapText="1"/>
      <protection locked="0"/>
    </xf>
    <xf numFmtId="0" fontId="2" fillId="0" borderId="20" xfId="0" applyFont="1" applyBorder="1"/>
    <xf numFmtId="0" fontId="9" fillId="0" borderId="20" xfId="0" applyFont="1" applyBorder="1" applyAlignment="1">
      <alignment vertical="center"/>
    </xf>
    <xf numFmtId="9" fontId="0" fillId="0" borderId="0" xfId="1" applyFont="1"/>
    <xf numFmtId="166" fontId="24" fillId="0" borderId="25" xfId="0" applyNumberFormat="1" applyFont="1" applyFill="1" applyBorder="1" applyAlignment="1" applyProtection="1">
      <alignment horizontal="center" vertical="center" wrapText="1" readingOrder="1"/>
      <protection locked="0"/>
    </xf>
    <xf numFmtId="165" fontId="24" fillId="0" borderId="25" xfId="0" applyNumberFormat="1" applyFont="1" applyFill="1" applyBorder="1" applyAlignment="1" applyProtection="1">
      <alignment horizontal="center" vertical="center" wrapText="1"/>
      <protection locked="0"/>
    </xf>
    <xf numFmtId="10" fontId="24" fillId="7" borderId="25" xfId="1" applyNumberFormat="1" applyFont="1" applyFill="1" applyBorder="1" applyAlignment="1" applyProtection="1">
      <alignment horizontal="center" vertical="center" wrapText="1" readingOrder="1"/>
      <protection locked="0"/>
    </xf>
    <xf numFmtId="167" fontId="24" fillId="7" borderId="23" xfId="0" applyNumberFormat="1" applyFont="1" applyFill="1" applyBorder="1" applyAlignment="1" applyProtection="1">
      <alignment horizontal="center" vertical="center" wrapText="1" readingOrder="1"/>
      <protection locked="0"/>
    </xf>
    <xf numFmtId="165" fontId="17" fillId="0" borderId="25" xfId="0" applyNumberFormat="1" applyFont="1" applyBorder="1" applyAlignment="1" applyProtection="1">
      <alignment horizontal="center" vertical="center" wrapText="1" readingOrder="1"/>
      <protection locked="0"/>
    </xf>
    <xf numFmtId="0" fontId="10" fillId="6" borderId="20" xfId="0" applyFont="1" applyFill="1" applyBorder="1" applyAlignment="1">
      <alignment horizontal="center" vertical="center" wrapText="1"/>
    </xf>
    <xf numFmtId="0" fontId="0" fillId="3" borderId="17" xfId="0" applyFill="1" applyBorder="1" applyAlignment="1">
      <alignment horizontal="center"/>
    </xf>
    <xf numFmtId="0" fontId="0" fillId="3" borderId="0" xfId="0" applyFill="1" applyAlignment="1">
      <alignment horizontal="center"/>
    </xf>
    <xf numFmtId="0" fontId="0" fillId="3" borderId="18" xfId="0" applyFill="1" applyBorder="1" applyAlignment="1">
      <alignment horizontal="center"/>
    </xf>
    <xf numFmtId="0" fontId="7" fillId="4" borderId="17" xfId="0" applyFont="1" applyFill="1" applyBorder="1" applyAlignment="1">
      <alignment horizontal="left" vertical="center"/>
    </xf>
    <xf numFmtId="0" fontId="7" fillId="4" borderId="0" xfId="0" applyFont="1" applyFill="1" applyAlignment="1">
      <alignment horizontal="left" vertical="center"/>
    </xf>
    <xf numFmtId="0" fontId="7" fillId="4" borderId="18" xfId="0" applyFont="1" applyFill="1" applyBorder="1" applyAlignment="1">
      <alignment horizontal="left" vertical="center"/>
    </xf>
    <xf numFmtId="0" fontId="8" fillId="5" borderId="17" xfId="0" applyFont="1" applyFill="1" applyBorder="1" applyAlignment="1">
      <alignment horizontal="left" vertical="center"/>
    </xf>
    <xf numFmtId="0" fontId="8" fillId="5" borderId="0" xfId="0" applyFont="1" applyFill="1" applyAlignment="1">
      <alignment horizontal="left" vertical="center"/>
    </xf>
    <xf numFmtId="0" fontId="8" fillId="5" borderId="18" xfId="0" applyFont="1" applyFill="1" applyBorder="1" applyAlignment="1">
      <alignment horizontal="left" vertical="center"/>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5" fillId="2" borderId="5" xfId="0" applyFont="1" applyFill="1" applyBorder="1" applyAlignment="1">
      <alignment horizontal="center" vertical="center" wrapText="1"/>
    </xf>
    <xf numFmtId="0" fontId="5" fillId="2" borderId="0" xfId="0" applyFont="1" applyFill="1" applyAlignment="1">
      <alignment horizontal="center" vertical="center" wrapText="1"/>
    </xf>
    <xf numFmtId="0" fontId="5" fillId="2" borderId="0"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0" fillId="0" borderId="14" xfId="0" applyBorder="1" applyAlignment="1">
      <alignment horizontal="center"/>
    </xf>
    <xf numFmtId="0" fontId="0" fillId="0" borderId="15" xfId="0" applyBorder="1" applyAlignment="1">
      <alignment horizontal="center"/>
    </xf>
    <xf numFmtId="0" fontId="0" fillId="0" borderId="0" xfId="0" applyAlignment="1">
      <alignment horizontal="center"/>
    </xf>
    <xf numFmtId="0" fontId="0" fillId="0" borderId="16" xfId="0" applyBorder="1" applyAlignment="1">
      <alignment horizontal="center"/>
    </xf>
    <xf numFmtId="49" fontId="21" fillId="0" borderId="36" xfId="0" quotePrefix="1" applyNumberFormat="1" applyFont="1" applyBorder="1" applyAlignment="1" applyProtection="1">
      <alignment horizontal="left" vertical="center" wrapText="1"/>
      <protection locked="0"/>
    </xf>
    <xf numFmtId="49" fontId="21" fillId="0" borderId="37" xfId="0" quotePrefix="1" applyNumberFormat="1" applyFont="1" applyBorder="1" applyAlignment="1" applyProtection="1">
      <alignment horizontal="left" vertical="center" wrapText="1"/>
      <protection locked="0"/>
    </xf>
    <xf numFmtId="49" fontId="21" fillId="0" borderId="38" xfId="0" quotePrefix="1" applyNumberFormat="1" applyFont="1" applyBorder="1" applyAlignment="1" applyProtection="1">
      <alignment horizontal="left" vertical="center" wrapText="1"/>
      <protection locked="0"/>
    </xf>
    <xf numFmtId="0" fontId="22" fillId="0" borderId="20" xfId="0" applyFont="1" applyBorder="1" applyAlignment="1" applyProtection="1">
      <alignment horizontal="left" vertical="center" wrapText="1"/>
      <protection locked="0"/>
    </xf>
    <xf numFmtId="0" fontId="22" fillId="0" borderId="0" xfId="0" applyFont="1" applyAlignment="1" applyProtection="1">
      <alignment horizontal="left" vertical="center" wrapText="1"/>
      <protection locked="0"/>
    </xf>
    <xf numFmtId="0" fontId="22" fillId="0" borderId="18" xfId="0" applyFont="1" applyBorder="1" applyAlignment="1" applyProtection="1">
      <alignment horizontal="left" vertical="center" wrapText="1"/>
      <protection locked="0"/>
    </xf>
    <xf numFmtId="10" fontId="11" fillId="7" borderId="25" xfId="1" applyNumberFormat="1" applyFont="1" applyFill="1" applyBorder="1" applyAlignment="1" applyProtection="1">
      <alignment horizontal="center" vertical="center" wrapText="1" readingOrder="1"/>
    </xf>
    <xf numFmtId="10" fontId="11" fillId="7" borderId="26" xfId="1" applyNumberFormat="1" applyFont="1" applyFill="1" applyBorder="1" applyAlignment="1" applyProtection="1">
      <alignment horizontal="center" vertical="center" wrapText="1" readingOrder="1"/>
    </xf>
    <xf numFmtId="0" fontId="15" fillId="8" borderId="25" xfId="0" applyFont="1" applyFill="1" applyBorder="1" applyAlignment="1">
      <alignment horizontal="center" vertical="center" wrapText="1" readingOrder="1"/>
    </xf>
    <xf numFmtId="0" fontId="11" fillId="6" borderId="25" xfId="0" applyFont="1" applyFill="1" applyBorder="1" applyAlignment="1">
      <alignment vertical="top" wrapText="1"/>
    </xf>
    <xf numFmtId="0" fontId="11" fillId="6" borderId="26" xfId="0" applyFont="1" applyFill="1" applyBorder="1" applyAlignment="1">
      <alignment vertical="top" wrapText="1"/>
    </xf>
    <xf numFmtId="49" fontId="21" fillId="0" borderId="20" xfId="0" quotePrefix="1" applyNumberFormat="1" applyFont="1" applyBorder="1" applyAlignment="1" applyProtection="1">
      <alignment horizontal="left" vertical="center" wrapText="1"/>
      <protection locked="0"/>
    </xf>
    <xf numFmtId="0" fontId="14" fillId="6" borderId="21" xfId="0" applyFont="1" applyFill="1" applyBorder="1" applyAlignment="1">
      <alignment horizontal="center" vertical="center" wrapText="1" readingOrder="1"/>
    </xf>
    <xf numFmtId="0" fontId="14" fillId="6" borderId="22" xfId="0" applyFont="1" applyFill="1" applyBorder="1" applyAlignment="1">
      <alignment horizontal="center" vertical="center" wrapText="1" readingOrder="1"/>
    </xf>
    <xf numFmtId="0" fontId="14" fillId="6" borderId="23" xfId="0" applyFont="1" applyFill="1" applyBorder="1" applyAlignment="1">
      <alignment horizontal="center" vertical="center" wrapText="1" readingOrder="1"/>
    </xf>
    <xf numFmtId="0" fontId="14" fillId="6" borderId="24" xfId="0" applyFont="1" applyFill="1" applyBorder="1" applyAlignment="1">
      <alignment horizontal="center" vertical="center" wrapText="1" readingOrder="1"/>
    </xf>
    <xf numFmtId="0" fontId="14" fillId="6" borderId="35" xfId="0" applyFont="1" applyFill="1" applyBorder="1" applyAlignment="1">
      <alignment horizontal="center" vertical="center" wrapText="1" readingOrder="1"/>
    </xf>
    <xf numFmtId="0" fontId="12" fillId="6" borderId="20" xfId="0" applyFont="1" applyFill="1" applyBorder="1" applyAlignment="1">
      <alignment horizontal="center" vertical="center" wrapText="1"/>
    </xf>
    <xf numFmtId="0" fontId="11" fillId="0" borderId="10" xfId="0" applyFont="1" applyBorder="1" applyAlignment="1" applyProtection="1">
      <alignment horizontal="center"/>
      <protection locked="0"/>
    </xf>
    <xf numFmtId="0" fontId="14" fillId="0" borderId="15" xfId="0" applyFont="1" applyBorder="1" applyAlignment="1" applyProtection="1">
      <alignment horizontal="center"/>
      <protection locked="0"/>
    </xf>
    <xf numFmtId="0" fontId="14" fillId="0" borderId="0" xfId="0" applyFont="1" applyAlignment="1" applyProtection="1">
      <alignment horizontal="center"/>
      <protection locked="0"/>
    </xf>
    <xf numFmtId="0" fontId="8" fillId="5" borderId="17" xfId="0" applyFont="1" applyFill="1" applyBorder="1" applyAlignment="1">
      <alignment horizontal="left" vertical="center" wrapText="1"/>
    </xf>
    <xf numFmtId="0" fontId="8" fillId="5" borderId="0" xfId="0" applyFont="1" applyFill="1" applyAlignment="1">
      <alignment horizontal="left" vertical="center" wrapText="1"/>
    </xf>
    <xf numFmtId="0" fontId="8" fillId="5" borderId="18" xfId="0" applyFont="1" applyFill="1" applyBorder="1" applyAlignment="1">
      <alignment horizontal="left" vertical="center" wrapText="1"/>
    </xf>
    <xf numFmtId="0" fontId="22" fillId="0" borderId="32" xfId="0" applyFont="1" applyBorder="1" applyAlignment="1" applyProtection="1">
      <alignment horizontal="left" vertical="center" wrapText="1"/>
      <protection locked="0"/>
    </xf>
    <xf numFmtId="0" fontId="22" fillId="0" borderId="33" xfId="0" applyFont="1" applyBorder="1" applyAlignment="1" applyProtection="1">
      <alignment horizontal="left" vertical="center" wrapText="1"/>
      <protection locked="0"/>
    </xf>
    <xf numFmtId="0" fontId="22" fillId="0" borderId="34" xfId="0" applyFont="1" applyBorder="1" applyAlignment="1" applyProtection="1">
      <alignment horizontal="left" vertical="center" wrapText="1"/>
      <protection locked="0"/>
    </xf>
    <xf numFmtId="0" fontId="19" fillId="0" borderId="0" xfId="0" applyFont="1" applyAlignment="1">
      <alignment horizontal="left" vertical="center" wrapText="1"/>
    </xf>
    <xf numFmtId="44" fontId="11" fillId="0" borderId="21" xfId="2" applyFont="1" applyFill="1" applyBorder="1" applyAlignment="1" applyProtection="1">
      <alignment horizontal="center" vertical="center" wrapText="1" readingOrder="1"/>
      <protection locked="0"/>
    </xf>
    <xf numFmtId="44" fontId="11" fillId="0" borderId="22" xfId="2" applyFont="1" applyFill="1" applyBorder="1" applyAlignment="1" applyProtection="1">
      <alignment horizontal="center" vertical="center" wrapText="1" readingOrder="1"/>
      <protection locked="0"/>
    </xf>
    <xf numFmtId="44" fontId="11" fillId="0" borderId="23" xfId="2" applyFont="1" applyFill="1" applyBorder="1" applyAlignment="1" applyProtection="1">
      <alignment horizontal="center" vertical="center" wrapText="1" readingOrder="1"/>
      <protection locked="0"/>
    </xf>
    <xf numFmtId="44" fontId="11" fillId="0" borderId="35" xfId="2" applyFont="1" applyFill="1" applyBorder="1" applyAlignment="1" applyProtection="1">
      <alignment horizontal="center" vertical="center" wrapText="1" readingOrder="1"/>
      <protection locked="0"/>
    </xf>
    <xf numFmtId="0" fontId="22" fillId="0" borderId="0" xfId="0" applyFont="1" applyAlignment="1" applyProtection="1">
      <alignment horizontal="left" vertical="top" wrapText="1"/>
      <protection locked="0"/>
    </xf>
    <xf numFmtId="0" fontId="22" fillId="0" borderId="18" xfId="0" applyFont="1" applyBorder="1" applyAlignment="1" applyProtection="1">
      <alignment horizontal="left" vertical="top" wrapText="1"/>
      <protection locked="0"/>
    </xf>
  </cellXfs>
  <cellStyles count="3">
    <cellStyle name="Moneda" xfId="2" builtinId="4"/>
    <cellStyle name="Normal" xfId="0" builtinId="0"/>
    <cellStyle name="Porcentaje" xfId="1" builtinId="5"/>
  </cellStyles>
  <dxfs count="15">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right style="thin">
          <color theme="0" tint="-0.34998626667073579"/>
        </right>
        <top style="thin">
          <color theme="0" tint="-0.34998626667073579"/>
        </top>
        <bottom/>
        <vertical/>
        <horizontal/>
      </border>
      <protection locked="0" hidden="0"/>
    </dxf>
    <dxf>
      <font>
        <b val="0"/>
        <i val="0"/>
        <strike val="0"/>
        <condense val="0"/>
        <extend val="0"/>
        <outline val="0"/>
        <shadow val="0"/>
        <u val="none"/>
        <vertAlign val="baseline"/>
        <sz val="9"/>
        <color auto="1"/>
        <name val="Calibri"/>
        <family val="2"/>
        <scheme val="none"/>
      </font>
      <numFmt numFmtId="165" formatCode="[$-10409]#,##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vertical/>
        <horizontal/>
      </border>
      <protection locked="0" hidden="0"/>
    </dxf>
    <dxf>
      <font>
        <b val="0"/>
        <i val="0"/>
        <strike val="0"/>
        <condense val="0"/>
        <extend val="0"/>
        <outline val="0"/>
        <shadow val="0"/>
        <u val="none"/>
        <vertAlign val="baseline"/>
        <sz val="9"/>
        <color auto="1"/>
        <name val="Calibri"/>
        <scheme val="none"/>
      </font>
      <numFmt numFmtId="167" formatCode="[$-10409]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family val="2"/>
        <scheme val="none"/>
      </font>
      <numFmt numFmtId="166"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border outline="0">
        <top style="thin">
          <color theme="0" tint="-0.34998626667073579"/>
        </top>
      </border>
    </dxf>
    <dxf>
      <border outline="0">
        <left style="thin">
          <color indexed="64"/>
        </left>
        <right style="thin">
          <color indexed="64"/>
        </right>
        <top style="thin">
          <color theme="0" tint="-0.34998626667073579"/>
        </top>
        <bottom style="thin">
          <color theme="0" tint="-0.34998626667073579"/>
        </bottom>
      </border>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center" vertical="center" textRotation="0" wrapText="1" indent="0" justifyLastLine="0" shrinkToFit="0" readingOrder="1"/>
      <protection locked="0" hidden="0"/>
    </dxf>
    <dxf>
      <border outline="0">
        <bottom style="thin">
          <color theme="0" tint="-0.34998626667073579"/>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bottom/>
      </border>
      <protection locked="1" hidden="0"/>
    </dxf>
  </dxfs>
  <tableStyles count="1" defaultTableStyle="TableStyleMedium2" defaultPivotStyle="PivotStyleLight16">
    <tableStyle name="Estilo de tabla 1" pivot="0" count="0" xr9:uid="{2EBA2770-EEE0-46A7-BDE0-A04EAFE33DCD}"/>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microsoft.com/office/2007/relationships/hdphoto" Target="../media/hdphoto1.wdp"/><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86361</xdr:colOff>
      <xdr:row>0</xdr:row>
      <xdr:rowOff>1</xdr:rowOff>
    </xdr:from>
    <xdr:ext cx="1367789" cy="808496"/>
    <xdr:pic>
      <xdr:nvPicPr>
        <xdr:cNvPr id="3" name="Imagen 2">
          <a:extLst>
            <a:ext uri="{FF2B5EF4-FFF2-40B4-BE49-F238E27FC236}">
              <a16:creationId xmlns:a16="http://schemas.microsoft.com/office/drawing/2014/main" id="{054A70EA-6CD9-4452-A290-E49D9A7BEBA2}"/>
            </a:ext>
          </a:extLst>
        </xdr:cNvPr>
        <xdr:cNvPicPr>
          <a:picLocks noChangeAspect="1"/>
        </xdr:cNvPicPr>
      </xdr:nvPicPr>
      <xdr:blipFill>
        <a:blip xmlns:r="http://schemas.openxmlformats.org/officeDocument/2006/relationships" r:embed="rId1"/>
        <a:stretch>
          <a:fillRect/>
        </a:stretch>
      </xdr:blipFill>
      <xdr:spPr>
        <a:xfrm>
          <a:off x="86361" y="1"/>
          <a:ext cx="1367789" cy="808496"/>
        </a:xfrm>
        <a:prstGeom prst="rect">
          <a:avLst/>
        </a:prstGeom>
      </xdr:spPr>
    </xdr:pic>
    <xdr:clientData/>
  </xdr:oneCellAnchor>
  <xdr:twoCellAnchor editAs="oneCell">
    <xdr:from>
      <xdr:col>7</xdr:col>
      <xdr:colOff>409575</xdr:colOff>
      <xdr:row>41</xdr:row>
      <xdr:rowOff>285750</xdr:rowOff>
    </xdr:from>
    <xdr:to>
      <xdr:col>9</xdr:col>
      <xdr:colOff>619124</xdr:colOff>
      <xdr:row>47</xdr:row>
      <xdr:rowOff>105013</xdr:rowOff>
    </xdr:to>
    <xdr:pic>
      <xdr:nvPicPr>
        <xdr:cNvPr id="4" name="Imagen 3">
          <a:extLst>
            <a:ext uri="{FF2B5EF4-FFF2-40B4-BE49-F238E27FC236}">
              <a16:creationId xmlns:a16="http://schemas.microsoft.com/office/drawing/2014/main" id="{3E9CF03B-EDD1-4F6C-A6D0-3DADC9E5A173}"/>
            </a:ext>
          </a:extLst>
        </xdr:cNvPr>
        <xdr:cNvPicPr>
          <a:picLocks noChangeAspect="1"/>
        </xdr:cNvPicPr>
      </xdr:nvPicPr>
      <xdr:blipFill>
        <a:blip xmlns:r="http://schemas.openxmlformats.org/officeDocument/2006/relationships" r:embed="rId2" cstate="print">
          <a:extLst>
            <a:ext uri="{BEBA8EAE-BF5A-486C-A8C5-ECC9F3942E4B}">
              <a14:imgProps xmlns:a14="http://schemas.microsoft.com/office/drawing/2010/main">
                <a14:imgLayer r:embed="rId3">
                  <a14:imgEffect>
                    <a14:backgroundRemoval t="10000" b="90000" l="10000" r="90000"/>
                  </a14:imgEffect>
                </a14:imgLayer>
              </a14:imgProps>
            </a:ext>
            <a:ext uri="{28A0092B-C50C-407E-A947-70E740481C1C}">
              <a14:useLocalDpi xmlns:a14="http://schemas.microsoft.com/office/drawing/2010/main" val="0"/>
            </a:ext>
          </a:extLst>
        </a:blip>
        <a:stretch>
          <a:fillRect/>
        </a:stretch>
      </xdr:blipFill>
      <xdr:spPr>
        <a:xfrm>
          <a:off x="7277100" y="14649450"/>
          <a:ext cx="1904999" cy="1171813"/>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CD0C3A45-2ADF-4BAB-A7D0-0E093E4A82BD}" name="Tabla1" displayName="Tabla1" ref="A28:J31" totalsRowShown="0" headerRowDxfId="14" dataDxfId="12" headerRowBorderDxfId="13" tableBorderDxfId="11" totalsRowBorderDxfId="10">
  <autoFilter ref="A28:J31" xr:uid="{729C141F-E46E-4045-97F9-5386819ECC6C}"/>
  <tableColumns count="10">
    <tableColumn id="1" xr3:uid="{DC1B7B10-25DF-444B-B97E-464EC471DB5B}" name="Producto" dataDxfId="1"/>
    <tableColumn id="2" xr3:uid="{C61E64BC-B5A5-45F4-8F84-130CBA355D9D}" name="Indicador" dataDxfId="0"/>
    <tableColumn id="3" xr3:uid="{3AC7971E-A8AB-4C13-830D-AC13829EAC0E}" name="Física_x000a_(A)" dataDxfId="3"/>
    <tableColumn id="4" xr3:uid="{8DB7EDBB-DB79-4CBD-AD68-D153CE19B0A8}" name="Financiera_x000a_(B)" dataDxfId="9"/>
    <tableColumn id="9" xr3:uid="{F0F0230C-1AC1-4535-83F4-E083D77D07B4}" name="Física_x000a_(C)" dataDxfId="2"/>
    <tableColumn id="10" xr3:uid="{0CC70C83-E52A-4C45-B592-E7B7ECCF1AD3}" name="Financiera_x000a_(D)" dataDxfId="8"/>
    <tableColumn id="5" xr3:uid="{C2FDA61C-9281-4FCB-A3FE-246521A85EA0}" name="Física _x000a_(E)" dataDxfId="7"/>
    <tableColumn id="6" xr3:uid="{B07D8104-8103-4848-A228-6FBAE528EF68}" name="Financiera _x000a_ (F)" dataDxfId="6"/>
    <tableColumn id="7" xr3:uid="{F97ACE16-1124-4543-AD0A-CBAA1878A36A}" name="Física _x000a_(%)_x000a_ G=E/C" dataDxfId="5" dataCellStyle="Porcentaje">
      <calculatedColumnFormula>IF(G29&gt;0,G29/C29,0)</calculatedColumnFormula>
    </tableColumn>
    <tableColumn id="8" xr3:uid="{CAB2F777-24BA-4EFC-82F9-153B93171D9B}" name="Financiero _x000a_(%) _x000a_H=F/D" dataDxfId="4">
      <calculatedColumnFormula>IF(H29&gt;0,H29/D29,0)</calculatedColumnFormula>
    </tableColumn>
  </tableColumns>
  <tableStyleInfo name="Estilo de tabla 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34479C-993B-4588-8475-DCAAD29F6444}">
  <dimension ref="A1:M49"/>
  <sheetViews>
    <sheetView tabSelected="1" workbookViewId="0">
      <selection activeCell="A40" sqref="A40:J40"/>
    </sheetView>
  </sheetViews>
  <sheetFormatPr baseColWidth="10" defaultRowHeight="15" x14ac:dyDescent="0.25"/>
  <cols>
    <col min="1" max="1" width="23" style="8" customWidth="1"/>
    <col min="2" max="5" width="12.7109375" style="8" customWidth="1"/>
    <col min="6" max="6" width="16.42578125" style="8" customWidth="1"/>
    <col min="7" max="10" width="12.7109375" style="8" customWidth="1"/>
    <col min="11" max="11" width="11.42578125" style="8"/>
  </cols>
  <sheetData>
    <row r="1" spans="1:11" ht="21.75" thickBot="1" x14ac:dyDescent="0.3">
      <c r="A1" s="26"/>
      <c r="B1" s="49" t="s">
        <v>38</v>
      </c>
      <c r="C1" s="50"/>
      <c r="D1" s="50"/>
      <c r="E1" s="50"/>
      <c r="F1" s="50"/>
      <c r="G1" s="50"/>
      <c r="H1" s="50"/>
      <c r="I1" s="50"/>
      <c r="J1" s="51"/>
      <c r="K1" s="1"/>
    </row>
    <row r="2" spans="1:11" ht="21.75" thickBot="1" x14ac:dyDescent="0.3">
      <c r="A2" s="27"/>
      <c r="B2" s="52" t="s">
        <v>0</v>
      </c>
      <c r="C2" s="53"/>
      <c r="D2" s="52" t="s">
        <v>1</v>
      </c>
      <c r="E2" s="54"/>
      <c r="F2" s="54"/>
      <c r="G2" s="53"/>
      <c r="H2" s="55"/>
      <c r="I2" s="2" t="s">
        <v>2</v>
      </c>
      <c r="J2" s="3" t="s">
        <v>3</v>
      </c>
      <c r="K2" s="1"/>
    </row>
    <row r="3" spans="1:11" ht="21.75" thickBot="1" x14ac:dyDescent="0.3">
      <c r="A3" s="28"/>
      <c r="B3" s="56" t="s">
        <v>4</v>
      </c>
      <c r="C3" s="57"/>
      <c r="D3" s="56" t="s">
        <v>43</v>
      </c>
      <c r="E3" s="57"/>
      <c r="F3" s="57"/>
      <c r="G3" s="57"/>
      <c r="H3" s="58"/>
      <c r="I3" s="4" t="s">
        <v>5</v>
      </c>
      <c r="J3" s="5">
        <v>0</v>
      </c>
      <c r="K3" s="1"/>
    </row>
    <row r="4" spans="1:11" x14ac:dyDescent="0.25">
      <c r="A4" s="59"/>
      <c r="B4" s="60"/>
      <c r="C4" s="60"/>
      <c r="D4" s="61"/>
      <c r="E4" s="61"/>
      <c r="F4" s="61"/>
      <c r="G4" s="61"/>
      <c r="H4" s="61"/>
      <c r="I4" s="60"/>
      <c r="J4" s="62"/>
      <c r="K4" s="1"/>
    </row>
    <row r="5" spans="1:11" ht="3" customHeight="1" x14ac:dyDescent="0.25">
      <c r="A5" s="40"/>
      <c r="B5" s="41"/>
      <c r="C5" s="41"/>
      <c r="D5" s="41"/>
      <c r="E5" s="41"/>
      <c r="F5" s="41"/>
      <c r="G5" s="41"/>
      <c r="H5" s="41"/>
      <c r="I5" s="41"/>
      <c r="J5" s="42"/>
      <c r="K5" s="1"/>
    </row>
    <row r="6" spans="1:11" ht="15.75" x14ac:dyDescent="0.25">
      <c r="A6" s="43" t="s">
        <v>6</v>
      </c>
      <c r="B6" s="44"/>
      <c r="C6" s="44"/>
      <c r="D6" s="44"/>
      <c r="E6" s="44"/>
      <c r="F6" s="44"/>
      <c r="G6" s="44"/>
      <c r="H6" s="44"/>
      <c r="I6" s="44"/>
      <c r="J6" s="45"/>
      <c r="K6" s="1"/>
    </row>
    <row r="7" spans="1:11" ht="15.75" x14ac:dyDescent="0.25">
      <c r="A7" s="46" t="s">
        <v>7</v>
      </c>
      <c r="B7" s="47"/>
      <c r="C7" s="47"/>
      <c r="D7" s="47"/>
      <c r="E7" s="47"/>
      <c r="F7" s="47"/>
      <c r="G7" s="47"/>
      <c r="H7" s="47"/>
      <c r="I7" s="47"/>
      <c r="J7" s="48"/>
      <c r="K7" s="1"/>
    </row>
    <row r="8" spans="1:11" x14ac:dyDescent="0.25">
      <c r="A8" s="6" t="s">
        <v>8</v>
      </c>
      <c r="B8" s="63" t="s">
        <v>54</v>
      </c>
      <c r="C8" s="64"/>
      <c r="D8" s="64"/>
      <c r="E8" s="64"/>
      <c r="F8" s="64"/>
      <c r="G8" s="64"/>
      <c r="H8" s="64"/>
      <c r="I8" s="64"/>
      <c r="J8" s="65"/>
      <c r="K8" s="1"/>
    </row>
    <row r="9" spans="1:11" ht="15" customHeight="1" x14ac:dyDescent="0.25">
      <c r="A9" s="31" t="s">
        <v>39</v>
      </c>
      <c r="B9" s="74" t="s">
        <v>55</v>
      </c>
      <c r="C9" s="74"/>
      <c r="D9" s="74"/>
      <c r="E9" s="74"/>
      <c r="F9" s="74"/>
      <c r="G9" s="74"/>
      <c r="H9" s="74"/>
      <c r="I9" s="74"/>
      <c r="J9" s="74"/>
      <c r="K9" s="1"/>
    </row>
    <row r="10" spans="1:11" x14ac:dyDescent="0.25">
      <c r="A10" s="31" t="s">
        <v>40</v>
      </c>
      <c r="B10" s="74" t="s">
        <v>56</v>
      </c>
      <c r="C10" s="74"/>
      <c r="D10" s="74"/>
      <c r="E10" s="74"/>
      <c r="F10" s="74"/>
      <c r="G10" s="74"/>
      <c r="H10" s="74"/>
      <c r="I10" s="74"/>
      <c r="J10" s="74"/>
      <c r="K10" s="1"/>
    </row>
    <row r="11" spans="1:11" ht="31.5" customHeight="1" x14ac:dyDescent="0.25">
      <c r="A11" s="32" t="s">
        <v>9</v>
      </c>
      <c r="B11" s="66" t="s">
        <v>57</v>
      </c>
      <c r="C11" s="66"/>
      <c r="D11" s="66"/>
      <c r="E11" s="66"/>
      <c r="F11" s="66"/>
      <c r="G11" s="66"/>
      <c r="H11" s="66"/>
      <c r="I11" s="66"/>
      <c r="J11" s="66"/>
    </row>
    <row r="12" spans="1:11" ht="23.25" customHeight="1" x14ac:dyDescent="0.25">
      <c r="A12" s="32" t="s">
        <v>10</v>
      </c>
      <c r="B12" s="66" t="s">
        <v>58</v>
      </c>
      <c r="C12" s="66"/>
      <c r="D12" s="66"/>
      <c r="E12" s="66"/>
      <c r="F12" s="66"/>
      <c r="G12" s="66"/>
      <c r="H12" s="66"/>
      <c r="I12" s="66"/>
      <c r="J12" s="66"/>
    </row>
    <row r="13" spans="1:11" ht="15.75" x14ac:dyDescent="0.25">
      <c r="A13" s="43" t="s">
        <v>11</v>
      </c>
      <c r="B13" s="44"/>
      <c r="C13" s="44"/>
      <c r="D13" s="44"/>
      <c r="E13" s="44"/>
      <c r="F13" s="44"/>
      <c r="G13" s="44"/>
      <c r="H13" s="44"/>
      <c r="I13" s="44"/>
      <c r="J13" s="45"/>
    </row>
    <row r="14" spans="1:11" ht="27.75" customHeight="1" x14ac:dyDescent="0.25">
      <c r="A14" s="6" t="s">
        <v>12</v>
      </c>
      <c r="B14" s="29">
        <v>2</v>
      </c>
      <c r="C14" s="39" t="s">
        <v>59</v>
      </c>
      <c r="D14" s="39"/>
      <c r="E14" s="39"/>
      <c r="F14" s="39"/>
      <c r="G14" s="39"/>
      <c r="H14" s="39"/>
      <c r="I14" s="39"/>
      <c r="J14" s="39"/>
    </row>
    <row r="15" spans="1:11" ht="26.25" customHeight="1" x14ac:dyDescent="0.25">
      <c r="A15" s="6" t="s">
        <v>13</v>
      </c>
      <c r="B15" s="9">
        <v>2</v>
      </c>
      <c r="C15" s="39" t="s">
        <v>60</v>
      </c>
      <c r="D15" s="39"/>
      <c r="E15" s="39"/>
      <c r="F15" s="39"/>
      <c r="G15" s="39"/>
      <c r="H15" s="39"/>
      <c r="I15" s="39"/>
      <c r="J15" s="39"/>
    </row>
    <row r="16" spans="1:11" x14ac:dyDescent="0.25">
      <c r="A16" s="6" t="s">
        <v>14</v>
      </c>
      <c r="B16" s="10">
        <v>2.2999999999999998</v>
      </c>
      <c r="C16" s="80" t="s">
        <v>61</v>
      </c>
      <c r="D16" s="80"/>
      <c r="E16" s="80"/>
      <c r="F16" s="80"/>
      <c r="G16" s="80"/>
      <c r="H16" s="80"/>
      <c r="I16" s="80"/>
      <c r="J16" s="80"/>
    </row>
    <row r="17" spans="1:11" ht="15.75" x14ac:dyDescent="0.25">
      <c r="A17" s="43" t="s">
        <v>15</v>
      </c>
      <c r="B17" s="44"/>
      <c r="C17" s="44"/>
      <c r="D17" s="44"/>
      <c r="E17" s="44"/>
      <c r="F17" s="44"/>
      <c r="G17" s="44"/>
      <c r="H17" s="44"/>
      <c r="I17" s="44"/>
      <c r="J17" s="45"/>
    </row>
    <row r="18" spans="1:11" ht="29.25" customHeight="1" x14ac:dyDescent="0.25">
      <c r="A18" s="6" t="s">
        <v>16</v>
      </c>
      <c r="B18" s="67" t="s">
        <v>62</v>
      </c>
      <c r="C18" s="67"/>
      <c r="D18" s="67"/>
      <c r="E18" s="67"/>
      <c r="F18" s="67"/>
      <c r="G18" s="67"/>
      <c r="H18" s="67"/>
      <c r="I18" s="67"/>
      <c r="J18" s="68"/>
    </row>
    <row r="19" spans="1:11" ht="42.75" customHeight="1" x14ac:dyDescent="0.25">
      <c r="A19" s="11" t="s">
        <v>17</v>
      </c>
      <c r="B19" s="67" t="s">
        <v>63</v>
      </c>
      <c r="C19" s="67"/>
      <c r="D19" s="67"/>
      <c r="E19" s="67"/>
      <c r="F19" s="67"/>
      <c r="G19" s="67"/>
      <c r="H19" s="67"/>
      <c r="I19" s="67"/>
      <c r="J19" s="68"/>
    </row>
    <row r="20" spans="1:11" ht="34.5" customHeight="1" x14ac:dyDescent="0.25">
      <c r="A20" s="11" t="s">
        <v>18</v>
      </c>
      <c r="B20" s="67" t="s">
        <v>64</v>
      </c>
      <c r="C20" s="67"/>
      <c r="D20" s="67"/>
      <c r="E20" s="67"/>
      <c r="F20" s="67"/>
      <c r="G20" s="67"/>
      <c r="H20" s="67"/>
      <c r="I20" s="67"/>
      <c r="J20" s="68"/>
    </row>
    <row r="21" spans="1:11" ht="35.25" customHeight="1" x14ac:dyDescent="0.25">
      <c r="A21" s="11" t="s">
        <v>41</v>
      </c>
      <c r="B21" s="67" t="s">
        <v>65</v>
      </c>
      <c r="C21" s="67"/>
      <c r="D21" s="67"/>
      <c r="E21" s="67"/>
      <c r="F21" s="67"/>
      <c r="G21" s="67"/>
      <c r="H21" s="67"/>
      <c r="I21" s="67"/>
      <c r="J21" s="68"/>
      <c r="K21" s="1"/>
    </row>
    <row r="22" spans="1:11" ht="15.75" x14ac:dyDescent="0.25">
      <c r="A22" s="43" t="s">
        <v>19</v>
      </c>
      <c r="B22" s="44"/>
      <c r="C22" s="44"/>
      <c r="D22" s="44"/>
      <c r="E22" s="44"/>
      <c r="F22" s="44"/>
      <c r="G22" s="44"/>
      <c r="H22" s="44"/>
      <c r="I22" s="44"/>
      <c r="J22" s="45"/>
    </row>
    <row r="23" spans="1:11" ht="15.75" x14ac:dyDescent="0.25">
      <c r="A23" s="46" t="s">
        <v>20</v>
      </c>
      <c r="B23" s="47"/>
      <c r="C23" s="47"/>
      <c r="D23" s="47"/>
      <c r="E23" s="47"/>
      <c r="F23" s="47"/>
      <c r="G23" s="47"/>
      <c r="H23" s="47"/>
      <c r="I23" s="47"/>
      <c r="J23" s="48"/>
      <c r="K23" s="1"/>
    </row>
    <row r="24" spans="1:11" ht="15" customHeight="1" x14ac:dyDescent="0.25">
      <c r="A24" s="75" t="s">
        <v>21</v>
      </c>
      <c r="B24" s="76"/>
      <c r="C24" s="77" t="s">
        <v>22</v>
      </c>
      <c r="D24" s="79"/>
      <c r="E24" s="79"/>
      <c r="F24" s="79" t="s">
        <v>23</v>
      </c>
      <c r="G24" s="79"/>
      <c r="H24" s="76"/>
      <c r="I24" s="77" t="s">
        <v>24</v>
      </c>
      <c r="J24" s="78"/>
    </row>
    <row r="25" spans="1:11" x14ac:dyDescent="0.25">
      <c r="A25" s="91">
        <v>209551923</v>
      </c>
      <c r="B25" s="92"/>
      <c r="C25" s="93">
        <v>245741613</v>
      </c>
      <c r="D25" s="94"/>
      <c r="E25" s="92"/>
      <c r="F25" s="93">
        <v>234175102.38</v>
      </c>
      <c r="G25" s="94"/>
      <c r="H25" s="92"/>
      <c r="I25" s="69">
        <f>+IF(F25&gt;0,F25/C25,0)</f>
        <v>0.9529322263380765</v>
      </c>
      <c r="J25" s="70"/>
    </row>
    <row r="26" spans="1:11" ht="15.75" x14ac:dyDescent="0.25">
      <c r="A26" s="46" t="s">
        <v>25</v>
      </c>
      <c r="B26" s="47"/>
      <c r="C26" s="47"/>
      <c r="D26" s="47"/>
      <c r="E26" s="47"/>
      <c r="F26" s="47"/>
      <c r="G26" s="47"/>
      <c r="H26" s="47"/>
      <c r="I26" s="47"/>
      <c r="J26" s="48"/>
      <c r="K26" s="1"/>
    </row>
    <row r="27" spans="1:11" x14ac:dyDescent="0.25">
      <c r="A27" s="7"/>
      <c r="B27"/>
      <c r="C27" s="71" t="s">
        <v>26</v>
      </c>
      <c r="D27" s="72"/>
      <c r="E27" s="71" t="s">
        <v>47</v>
      </c>
      <c r="F27" s="72"/>
      <c r="G27" s="71" t="s">
        <v>42</v>
      </c>
      <c r="H27" s="71"/>
      <c r="I27" s="71" t="s">
        <v>27</v>
      </c>
      <c r="J27" s="73"/>
    </row>
    <row r="28" spans="1:11" ht="38.25" x14ac:dyDescent="0.25">
      <c r="A28" s="12" t="s">
        <v>28</v>
      </c>
      <c r="B28" s="13" t="s">
        <v>29</v>
      </c>
      <c r="C28" s="13" t="s">
        <v>44</v>
      </c>
      <c r="D28" s="13" t="s">
        <v>45</v>
      </c>
      <c r="E28" s="13" t="s">
        <v>48</v>
      </c>
      <c r="F28" s="13" t="s">
        <v>49</v>
      </c>
      <c r="G28" s="13" t="s">
        <v>50</v>
      </c>
      <c r="H28" s="13" t="s">
        <v>51</v>
      </c>
      <c r="I28" s="13" t="s">
        <v>52</v>
      </c>
      <c r="J28" s="14" t="s">
        <v>53</v>
      </c>
    </row>
    <row r="29" spans="1:11" ht="72" x14ac:dyDescent="0.25">
      <c r="A29" s="15" t="s">
        <v>66</v>
      </c>
      <c r="B29" s="16" t="s">
        <v>67</v>
      </c>
      <c r="C29" s="38">
        <v>1210</v>
      </c>
      <c r="D29" s="17">
        <v>68629343.75</v>
      </c>
      <c r="E29" s="38">
        <v>1210</v>
      </c>
      <c r="F29" s="17">
        <v>68629343.75</v>
      </c>
      <c r="G29" s="18">
        <v>624</v>
      </c>
      <c r="H29" s="17">
        <v>74075522.120000005</v>
      </c>
      <c r="I29" s="19">
        <f t="shared" ref="I29:J31" si="0">IF(G29&gt;0,G29/C29,0)</f>
        <v>0.51570247933884295</v>
      </c>
      <c r="J29" s="20">
        <f t="shared" si="0"/>
        <v>1.0793564104275732</v>
      </c>
    </row>
    <row r="30" spans="1:11" ht="96" x14ac:dyDescent="0.25">
      <c r="A30" s="21" t="s">
        <v>73</v>
      </c>
      <c r="B30" s="22" t="s">
        <v>68</v>
      </c>
      <c r="C30" s="23">
        <v>4</v>
      </c>
      <c r="D30" s="17">
        <v>2673459.7799999998</v>
      </c>
      <c r="E30" s="23">
        <v>4</v>
      </c>
      <c r="F30" s="17">
        <v>2673459.7799999998</v>
      </c>
      <c r="G30" s="35">
        <v>4</v>
      </c>
      <c r="H30" s="34">
        <v>3026725.42</v>
      </c>
      <c r="I30" s="36">
        <f t="shared" si="0"/>
        <v>1</v>
      </c>
      <c r="J30" s="37">
        <f t="shared" si="0"/>
        <v>1.1321380043353411</v>
      </c>
    </row>
    <row r="31" spans="1:11" x14ac:dyDescent="0.25">
      <c r="A31" s="15" t="s">
        <v>69</v>
      </c>
      <c r="B31" s="16" t="s">
        <v>70</v>
      </c>
      <c r="C31" s="38" t="s">
        <v>70</v>
      </c>
      <c r="D31" s="38">
        <v>139518072</v>
      </c>
      <c r="E31" s="38" t="s">
        <v>70</v>
      </c>
      <c r="F31" s="38">
        <v>139518072</v>
      </c>
      <c r="G31" s="24">
        <v>0</v>
      </c>
      <c r="H31" s="24">
        <v>157072854.84</v>
      </c>
      <c r="I31" s="19">
        <f t="shared" si="0"/>
        <v>0</v>
      </c>
      <c r="J31" s="20">
        <f t="shared" si="0"/>
        <v>1.1258244368514496</v>
      </c>
    </row>
    <row r="32" spans="1:11" ht="15.75" x14ac:dyDescent="0.25">
      <c r="A32" s="43" t="s">
        <v>30</v>
      </c>
      <c r="B32" s="44"/>
      <c r="C32" s="44"/>
      <c r="D32" s="44"/>
      <c r="E32" s="44"/>
      <c r="F32" s="44"/>
      <c r="G32" s="44"/>
      <c r="H32" s="44"/>
      <c r="I32" s="44"/>
      <c r="J32" s="45"/>
    </row>
    <row r="33" spans="1:13" ht="15.75" x14ac:dyDescent="0.25">
      <c r="A33" s="46" t="s">
        <v>31</v>
      </c>
      <c r="B33" s="47"/>
      <c r="C33" s="47"/>
      <c r="D33" s="47"/>
      <c r="E33" s="47"/>
      <c r="F33" s="47"/>
      <c r="G33" s="47"/>
      <c r="H33" s="47"/>
      <c r="I33" s="47"/>
      <c r="J33" s="48"/>
      <c r="K33" s="1"/>
    </row>
    <row r="34" spans="1:13" ht="15" customHeight="1" x14ac:dyDescent="0.25">
      <c r="A34" s="25" t="s">
        <v>32</v>
      </c>
      <c r="B34" s="95" t="s">
        <v>74</v>
      </c>
      <c r="C34" s="95"/>
      <c r="D34" s="95"/>
      <c r="E34" s="95"/>
      <c r="F34" s="95"/>
      <c r="G34" s="95"/>
      <c r="H34" s="95"/>
      <c r="I34" s="95"/>
      <c r="J34" s="96"/>
    </row>
    <row r="35" spans="1:13" ht="30" customHeight="1" x14ac:dyDescent="0.25">
      <c r="A35" s="25" t="s">
        <v>33</v>
      </c>
      <c r="B35" s="95" t="s">
        <v>75</v>
      </c>
      <c r="C35" s="95"/>
      <c r="D35" s="95"/>
      <c r="E35" s="95"/>
      <c r="F35" s="95"/>
      <c r="G35" s="95"/>
      <c r="H35" s="95"/>
      <c r="I35" s="95"/>
      <c r="J35" s="96"/>
    </row>
    <row r="36" spans="1:13" ht="85.5" customHeight="1" x14ac:dyDescent="0.25">
      <c r="A36" s="25" t="s">
        <v>34</v>
      </c>
      <c r="B36" s="67" t="s">
        <v>76</v>
      </c>
      <c r="C36" s="67"/>
      <c r="D36" s="67"/>
      <c r="E36" s="67"/>
      <c r="F36" s="67"/>
      <c r="G36" s="67"/>
      <c r="H36" s="67"/>
      <c r="I36" s="67"/>
      <c r="J36" s="68"/>
      <c r="M36" s="33"/>
    </row>
    <row r="37" spans="1:13" ht="111.75" customHeight="1" x14ac:dyDescent="0.25">
      <c r="A37" s="25" t="s">
        <v>35</v>
      </c>
      <c r="B37" s="67" t="s">
        <v>77</v>
      </c>
      <c r="C37" s="67"/>
      <c r="D37" s="67"/>
      <c r="E37" s="67"/>
      <c r="F37" s="67"/>
      <c r="G37" s="67"/>
      <c r="H37" s="67"/>
      <c r="I37" s="67"/>
      <c r="J37" s="68"/>
      <c r="M37" s="33"/>
    </row>
    <row r="38" spans="1:13" ht="15.75" x14ac:dyDescent="0.25">
      <c r="A38" s="43" t="s">
        <v>36</v>
      </c>
      <c r="B38" s="44"/>
      <c r="C38" s="44"/>
      <c r="D38" s="44"/>
      <c r="E38" s="44"/>
      <c r="F38" s="44"/>
      <c r="G38" s="44"/>
      <c r="H38" s="44"/>
      <c r="I38" s="44"/>
      <c r="J38" s="45"/>
    </row>
    <row r="39" spans="1:13" ht="15.75" x14ac:dyDescent="0.25">
      <c r="A39" s="84" t="s">
        <v>37</v>
      </c>
      <c r="B39" s="85"/>
      <c r="C39" s="85"/>
      <c r="D39" s="85"/>
      <c r="E39" s="85"/>
      <c r="F39" s="85"/>
      <c r="G39" s="85"/>
      <c r="H39" s="85"/>
      <c r="I39" s="85"/>
      <c r="J39" s="86"/>
      <c r="K39" s="1"/>
    </row>
    <row r="40" spans="1:13" ht="27.75" customHeight="1" x14ac:dyDescent="0.25">
      <c r="A40" s="87" t="s">
        <v>78</v>
      </c>
      <c r="B40" s="88"/>
      <c r="C40" s="88"/>
      <c r="D40" s="88"/>
      <c r="E40" s="88"/>
      <c r="F40" s="88"/>
      <c r="G40" s="88"/>
      <c r="H40" s="88"/>
      <c r="I40" s="88"/>
      <c r="J40" s="89"/>
    </row>
    <row r="41" spans="1:13" ht="27.75" customHeight="1" x14ac:dyDescent="0.25">
      <c r="A41" s="30"/>
      <c r="B41" s="30"/>
      <c r="C41" s="30"/>
      <c r="D41" s="30"/>
      <c r="E41" s="30"/>
      <c r="F41" s="30"/>
      <c r="G41" s="30"/>
      <c r="H41" s="30"/>
      <c r="I41" s="30"/>
      <c r="J41" s="30"/>
    </row>
    <row r="42" spans="1:13" ht="30.75" customHeight="1" x14ac:dyDescent="0.25">
      <c r="A42" s="90" t="s">
        <v>46</v>
      </c>
      <c r="B42" s="90"/>
      <c r="C42" s="90"/>
      <c r="D42" s="90"/>
      <c r="E42" s="90"/>
      <c r="F42" s="90"/>
      <c r="G42" s="90"/>
      <c r="H42" s="90"/>
      <c r="I42" s="90"/>
      <c r="J42" s="90"/>
    </row>
    <row r="47" spans="1:13" ht="15.75" thickBot="1" x14ac:dyDescent="0.3">
      <c r="H47" s="81"/>
      <c r="I47" s="81"/>
      <c r="J47" s="81"/>
    </row>
    <row r="48" spans="1:13" x14ac:dyDescent="0.25">
      <c r="H48" s="82" t="s">
        <v>71</v>
      </c>
      <c r="I48" s="82"/>
      <c r="J48" s="82"/>
    </row>
    <row r="49" spans="8:10" x14ac:dyDescent="0.25">
      <c r="H49" s="83" t="s">
        <v>72</v>
      </c>
      <c r="I49" s="83"/>
      <c r="J49" s="83"/>
    </row>
  </sheetData>
  <mergeCells count="51">
    <mergeCell ref="H47:J47"/>
    <mergeCell ref="H48:J48"/>
    <mergeCell ref="H49:J49"/>
    <mergeCell ref="A38:J38"/>
    <mergeCell ref="A39:J39"/>
    <mergeCell ref="A40:J40"/>
    <mergeCell ref="A42:J42"/>
    <mergeCell ref="B10:J10"/>
    <mergeCell ref="B21:J21"/>
    <mergeCell ref="A32:J32"/>
    <mergeCell ref="A33:J33"/>
    <mergeCell ref="A22:J22"/>
    <mergeCell ref="A23:J23"/>
    <mergeCell ref="A24:B24"/>
    <mergeCell ref="I24:J24"/>
    <mergeCell ref="C24:E24"/>
    <mergeCell ref="F24:H24"/>
    <mergeCell ref="C16:J16"/>
    <mergeCell ref="A17:J17"/>
    <mergeCell ref="B18:J18"/>
    <mergeCell ref="B19:J19"/>
    <mergeCell ref="B20:J20"/>
    <mergeCell ref="B34:J34"/>
    <mergeCell ref="B35:J35"/>
    <mergeCell ref="B36:J36"/>
    <mergeCell ref="B37:J37"/>
    <mergeCell ref="A25:B25"/>
    <mergeCell ref="I25:J25"/>
    <mergeCell ref="A26:J26"/>
    <mergeCell ref="C27:D27"/>
    <mergeCell ref="G27:H27"/>
    <mergeCell ref="I27:J27"/>
    <mergeCell ref="E27:F27"/>
    <mergeCell ref="C25:E25"/>
    <mergeCell ref="F25:H25"/>
    <mergeCell ref="C15:J15"/>
    <mergeCell ref="A5:J5"/>
    <mergeCell ref="A6:J6"/>
    <mergeCell ref="A7:J7"/>
    <mergeCell ref="B1:J1"/>
    <mergeCell ref="B2:C2"/>
    <mergeCell ref="D2:H2"/>
    <mergeCell ref="B3:C3"/>
    <mergeCell ref="D3:H3"/>
    <mergeCell ref="A4:J4"/>
    <mergeCell ref="B8:J8"/>
    <mergeCell ref="B11:J11"/>
    <mergeCell ref="B12:J12"/>
    <mergeCell ref="A13:J13"/>
    <mergeCell ref="C14:J14"/>
    <mergeCell ref="B9:J9"/>
  </mergeCells>
  <phoneticPr fontId="23" type="noConversion"/>
  <dataValidations count="16">
    <dataValidation allowBlank="1" showInputMessage="1" showErrorMessage="1" prompt="Monto ejecutado en el trimestre" sqref="H28:H31" xr:uid="{90E46E24-8E3F-4224-9F5D-F387CD76556E}"/>
    <dataValidation allowBlank="1" showInputMessage="1" showErrorMessage="1" prompt="Meta alcanzada en el trimestre" sqref="G28:G31" xr:uid="{078E0B3D-C3D5-4323-9A6F-7DD5AA0A91C9}"/>
    <dataValidation allowBlank="1" showInputMessage="1" showErrorMessage="1" prompt="Monto presupuestado para el producto" sqref="D28 F28" xr:uid="{247AEBBA-5BB4-404D-982B-514E41C68A75}"/>
    <dataValidation allowBlank="1" showInputMessage="1" showErrorMessage="1" prompt="Meta anual del indicador" sqref="E28 C28 C29:F31" xr:uid="{F1CB8B99-164D-4F51-9E69-AECE57493A93}"/>
    <dataValidation allowBlank="1" showInputMessage="1" showErrorMessage="1" prompt="Nombre del indicador" sqref="B28:B31" xr:uid="{3FF3C7F1-052B-4689-97E1-0EEC782A6AE3}"/>
    <dataValidation allowBlank="1" showInputMessage="1" showErrorMessage="1" prompt="Nombre de cada producto" sqref="A28:A31" xr:uid="{2947E0C5-61A1-48DD-8DCD-04F9232477FC}"/>
    <dataValidation allowBlank="1" showInputMessage="1" showErrorMessage="1" prompt="¿En qué consiste el programa?" sqref="B19:J19" xr:uid="{A2362AFB-DC9D-43E3-823E-BC3F38EE514F}"/>
    <dataValidation allowBlank="1" showInputMessage="1" showErrorMessage="1" prompt="Presupuesto del programa" sqref="A25:C25 F25" xr:uid="{BC17987C-4CA5-4B08-B781-1D9CD4E72453}"/>
    <dataValidation allowBlank="1" showInputMessage="1" showErrorMessage="1" prompt="Oportunidades de mejora identificadas" sqref="A40:J41" xr:uid="{DA848EFB-3FC8-4206-B557-B09F4E34DBE3}"/>
    <dataValidation allowBlank="1" showInputMessage="1" showErrorMessage="1" prompt="De existir desvío, explicar razones." sqref="B37:J37" xr:uid="{15752D16-318A-466B-84D2-F16C378EE918}"/>
    <dataValidation allowBlank="1" showInputMessage="1" showErrorMessage="1" prompt="1. Describir lo plasmado en el presupuesto_x000a_2. Describir lo alcanzado en términos financieros y de producción " sqref="B36:J36" xr:uid="{A72D67B3-A10B-4E8F-9A22-A756D2816C9A}"/>
    <dataValidation allowBlank="1" showInputMessage="1" showErrorMessage="1" prompt="¿En qué consiste el producto? su objetivo" sqref="B35:J35" xr:uid="{D4135F6D-A74D-41DB-978B-4F514266FA47}"/>
    <dataValidation allowBlank="1" showInputMessage="1" showErrorMessage="1" prompt="Nombre del producto" sqref="B34:J34" xr:uid="{6269D5DD-BAC8-4B6D-9511-3FE2C5680335}"/>
    <dataValidation allowBlank="1" showInputMessage="1" showErrorMessage="1" prompt="¿A quién va dirigido el programa?, ¿qué característica tiene esta población que requiere ser beneficiada?" sqref="B20:J20" xr:uid="{11F3E972-AD96-42CB-BEF8-91EA11A88336}"/>
    <dataValidation allowBlank="1" showInputMessage="1" prompt="Nombre del capítulo" sqref="B8:J10" xr:uid="{7B510400-5492-4460-9A17-6F9C9401B683}"/>
    <dataValidation allowBlank="1" sqref="A8" xr:uid="{4E4D531B-D39C-42CD-8509-9C2E6575184D}"/>
  </dataValidations>
  <pageMargins left="0.7" right="0.7" top="0.75" bottom="0.75" header="0.3" footer="0.3"/>
  <pageSetup orientation="portrait" r:id="rId1"/>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Nicole Espaillat A.</dc:creator>
  <cp:lastModifiedBy>Edwin Manuel Del Valle Santana</cp:lastModifiedBy>
  <dcterms:created xsi:type="dcterms:W3CDTF">2021-03-22T15:50:10Z</dcterms:created>
  <dcterms:modified xsi:type="dcterms:W3CDTF">2025-01-14T16:21:38Z</dcterms:modified>
</cp:coreProperties>
</file>