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Accinformacion 1\Downloads\"/>
    </mc:Choice>
  </mc:AlternateContent>
  <xr:revisionPtr revIDLastSave="0" documentId="13_ncr:1_{32885F77-0DC5-4DBF-92D8-3400D13024A5}" xr6:coauthVersionLast="47" xr6:coauthVersionMax="47" xr10:uidLastSave="{00000000-0000-0000-0000-000000000000}"/>
  <bookViews>
    <workbookView xWindow="-120" yWindow="-120" windowWidth="20730" windowHeight="11160" xr2:uid="{4338FEAE-DB8E-4C02-BE6D-DDC1311F061E}"/>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0" i="1" l="1"/>
  <c r="J30" i="1"/>
  <c r="J31" i="1"/>
  <c r="I31" i="1"/>
  <c r="J29" i="1"/>
  <c r="I29" i="1"/>
  <c r="I25" i="1"/>
</calcChain>
</file>

<file path=xl/sharedStrings.xml><?xml version="1.0" encoding="utf-8"?>
<sst xmlns="http://schemas.openxmlformats.org/spreadsheetml/2006/main" count="84" uniqueCount="80">
  <si>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</si>
  <si>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</si>
  <si>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</si>
  <si>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</si>
  <si>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</si>
  <si>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</si>
  <si>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</si>
  <si>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</si>
  <si>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</si>
  <si>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</si>
  <si>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</si>
  <si>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</si>
  <si>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</si>
  <si>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</si>
  <si>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</si>
  <si>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</si>
  <si>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</si>
  <si>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</si>
  <si>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</si>
  <si>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</si>
  <si>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</si>
  <si>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</si>
  <si>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</si>
  <si>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</si>
  <si>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</si>
  <si>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</si>
  <si>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</si>
  <si>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</si>
  <si>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</si>
  <si>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</si>
  <si>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</si>
  <si>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</si>
  <si>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</si>
  <si>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</si>
  <si>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</si>
  <si>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</si>
  <si>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</si>
  <si>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</si>
  <si>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</si>
  <si>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</si>
  <si>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</si>
  <si>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</si>
  <si>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</si>
  <si>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</si>
  <si>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</si>
  <si>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</si>
  <si>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</si>
  <si>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</si>
  <si>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</si>
  <si>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0201 PRESIDENCIA DE LA REPUBLICA</t>
  </si>
  <si>
    <t>01 MINISTERIO ADMINISTRATIVO DE LA PRESIDENCIA</t>
  </si>
  <si>
    <t>0012 CONSEJO NACIONAL DE DROGAS</t>
  </si>
  <si>
    <t>Reducir el uso, abuso, distribución y tráfico de drogas ilícitas a través del desarrollo, articulación y monitoreo de políticas y estrategias alineadas a la salud y el bienestar de la población dominicana.</t>
  </si>
  <si>
    <t>Ser reconocida como una institución proactiva en generación de políticas innovadoras e integrales en materia de drogas a nivel nacional e internacional, por aportar al bienestar de la población dominicana.</t>
  </si>
  <si>
    <t>Desarrollo Social</t>
  </si>
  <si>
    <t>Salud y Seguridad Social e Integral</t>
  </si>
  <si>
    <t>Garantizar el Desarrollo de la población al acceso a un modelo de atención integral, con calidez, que privilegie la promoción de la salud y la prevención de la enfermedad mediante la consolidación del Sistema Nacional de Salud</t>
  </si>
  <si>
    <t>15 GESTIÓN INTEGRADA DEL CONTROL DE DROGAS Y ADMINISTRACIÓN DE BIENES INCAUTADOS</t>
  </si>
  <si>
    <t>Proporcionar un sistema de referencia para el desarrollo operativo de políticas de reducción de la demanda y control de la oferta de drogas, a fin de lograr que la población dominicana excluya las acciones vinculadas al fenómeno de las drogas, orientado a planes y proyectos con la previsión oportuna del estado</t>
  </si>
  <si>
    <t>Ciudadanía en General</t>
  </si>
  <si>
    <t>Disminuir la prevalencia del consumo de drogas</t>
  </si>
  <si>
    <t>Programación Semestral</t>
  </si>
  <si>
    <t>Ejecución Semestral</t>
  </si>
  <si>
    <t>ORGANIZACIONES SE BENEFICIAN DE FORMACIONES Y ESTRATEGIAS EN POLÍTICAS DE DROGAS DIRIGIDAS A LA POBLACIÓN</t>
  </si>
  <si>
    <t>CANTIDAD DE ORGANIZACIONES FORMADAS EN POLÍTICAS Y ESTRATEGIAS SOBRE DROGAS</t>
  </si>
  <si>
    <t>USUARIOS ACCEDEN A ESTADISTICAS SOBRE PREVENCIOÓN, TRAFICO Y CONSUMO DE DROGAS</t>
  </si>
  <si>
    <t>CANTIDAD DE INFORMES DIFUNDIDOS SOBRE PREVENCIÓN, TRAFICOS O CONSUMO DE DROGAS</t>
  </si>
  <si>
    <t>Acciones Comunes P15</t>
  </si>
  <si>
    <t>N/A</t>
  </si>
  <si>
    <t>7717- Organizaciones se benefician de formaciones y estrategias en políticas de drogas dirigidas a la población</t>
  </si>
  <si>
    <t>Organizaciones articuladas, capacitadas/formadas para reducir la demanda, tráfico y consumo de drogas mediante la implementación de políticas y estrategias</t>
  </si>
  <si>
    <t>Para este semestre la unidad ejecutara se propuso alcanzar de forma física 650 organizaciones formadas en políticas y/o estrategias de reducción de la demanda de drogas, como resultados pudimos capacitar/formar un total de 368 Organizaciones. Para lograr este resultado, ejecutamos un total de RD$32,865,662.4</t>
  </si>
  <si>
    <t>El devío en las metas físicas al semestre es de un -52%. Este desvío se debe principalmente a la baja receptividad de las instituciones cuando se solicita la realización de las acciones de formación. Además, hemos identificado un problema al evaluar la producción física, ya que, al realizar un recuento distintivo de estas organizaciones, las cantidades no superan la meta programada. Esto se debe a que, en muchos casos, durante el trimestre se realizan varias intervenciones con la misma organización, y al momento de representar la organización en los registros, esta se cuenta solo una vez. En cuanto a los aspectos financieros, el desvió es del 1% por lo que no es significativo conforme a los procedimientos establecidos.</t>
  </si>
  <si>
    <t>Establecer un protocolo de seguimiento y confirmación con las instituciones antes de programar las acciones de formación. Esto puede incluir llamadas de confirmación, correos electrónicos y reuniones preliminares para asegurar la participación y compromiso de las organizaciones.</t>
  </si>
  <si>
    <t xml:space="preserve">Presupuesto inicial:  </t>
  </si>
  <si>
    <t xml:space="preserve">Presupuesto vigente: </t>
  </si>
  <si>
    <t>Ing. Edwin de Valle</t>
  </si>
  <si>
    <t>Total devengado:</t>
  </si>
  <si>
    <t>Encargado de Planificación y Desarrollo</t>
  </si>
  <si>
    <t>Informe de Evaluación semestral de las Metas Físicas-Financieras (1er semestre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</si>
</sst>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65" fontId="17" fillId="0" borderId="28" xfId="0" applyNumberFormat="1" applyFont="1" applyBorder="1" applyAlignment="1" applyProtection="1">
      <alignment horizontal="center" vertical="center" wrapText="1" readingOrder="1"/>
      <protection locked="0"/>
    </xf>
    <xf numFmtId="166" fontId="17" fillId="0" borderId="28" xfId="0" applyNumberFormat="1" applyFont="1" applyBorder="1" applyAlignment="1" applyProtection="1">
      <alignment horizontal="center" vertical="center" wrapText="1" readingOrder="1"/>
      <protection locked="0"/>
    </xf>
    <xf numFmtId="165" fontId="17" fillId="0" borderId="28" xfId="0" applyNumberFormat="1" applyFont="1" applyBorder="1" applyAlignment="1" applyProtection="1">
      <alignment horizontal="center" vertical="center" wrapText="1"/>
      <protection locked="0"/>
    </xf>
    <xf numFmtId="10" fontId="17" fillId="7" borderId="28" xfId="2" applyNumberFormat="1" applyFont="1" applyFill="1" applyBorder="1" applyAlignment="1" applyProtection="1">
      <alignment horizontal="center" vertical="center" wrapText="1" readingOrder="1"/>
      <protection locked="0"/>
    </xf>
    <xf numFmtId="167" fontId="17" fillId="7" borderId="25" xfId="0" applyNumberFormat="1" applyFont="1" applyFill="1" applyBorder="1" applyAlignment="1" applyProtection="1">
      <alignment horizontal="center" vertical="center" wrapText="1" readingOrder="1"/>
      <protection locked="0"/>
    </xf>
    <xf numFmtId="0" fontId="17" fillId="0" borderId="33" xfId="0" applyFont="1" applyBorder="1" applyAlignment="1" applyProtection="1">
      <alignment vertical="top" wrapText="1"/>
      <protection locked="0"/>
    </xf>
    <xf numFmtId="0" fontId="17" fillId="0" borderId="34" xfId="0" applyFont="1" applyBorder="1" applyAlignment="1" applyProtection="1">
      <alignment vertical="top" wrapText="1"/>
      <protection locked="0"/>
    </xf>
    <xf numFmtId="165" fontId="17" fillId="0" borderId="34" xfId="0" applyNumberFormat="1" applyFont="1" applyBorder="1" applyAlignment="1" applyProtection="1">
      <alignment horizontal="center" vertical="center" wrapText="1" readingOrder="1"/>
      <protection locked="0"/>
    </xf>
    <xf numFmtId="166" fontId="17" fillId="0" borderId="34" xfId="0" applyNumberFormat="1" applyFont="1" applyBorder="1" applyAlignment="1" applyProtection="1">
      <alignment horizontal="center" vertical="center" wrapText="1" readingOrder="1"/>
      <protection locked="0"/>
    </xf>
    <xf numFmtId="165" fontId="17"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22" fillId="0" borderId="0" xfId="0" applyFont="1" applyAlignment="1" applyProtection="1">
      <alignment horizontal="left" vertical="center" wrapText="1"/>
      <protection locked="0"/>
    </xf>
    <xf numFmtId="0" fontId="19" fillId="0" borderId="0" xfId="0" applyFont="1" applyAlignment="1">
      <alignment horizontal="left" vertical="center" wrapText="1"/>
    </xf>
    <xf numFmtId="0" fontId="2" fillId="0" borderId="22" xfId="0" applyFont="1" applyBorder="1" applyAlignment="1">
      <alignment vertical="top"/>
    </xf>
    <xf numFmtId="4" fontId="0" fillId="0" borderId="22" xfId="0" applyNumberFormat="1" applyBorder="1" applyAlignment="1">
      <alignment vertical="top" wrapText="1"/>
    </xf>
    <xf numFmtId="0" fontId="11" fillId="0" borderId="10" xfId="0" applyFont="1" applyBorder="1" applyAlignment="1" applyProtection="1">
      <alignment horizontal="center"/>
      <protection locked="0"/>
    </xf>
    <xf numFmtId="0" fontId="14" fillId="0" borderId="15" xfId="0" applyFont="1" applyBorder="1" applyAlignment="1" applyProtection="1">
      <alignment horizontal="center"/>
      <protection locked="0"/>
    </xf>
    <xf numFmtId="0" fontId="14" fillId="0" borderId="0" xfId="0" applyFont="1" applyAlignment="1" applyProtection="1">
      <alignment horizontal="center"/>
      <protection locked="0"/>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2" fillId="6" borderId="22" xfId="0" applyFont="1" applyFill="1" applyBorder="1" applyAlignment="1">
      <alignment horizontal="center" vertical="center" wrapText="1"/>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0" fontId="14" fillId="6" borderId="38" xfId="0" applyFont="1" applyFill="1" applyBorder="1" applyAlignment="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8"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5" xfId="0" applyFont="1" applyBorder="1" applyAlignment="1" applyProtection="1">
      <alignment horizontal="left" vertical="center" wrapText="1"/>
      <protection locked="0"/>
    </xf>
    <xf numFmtId="0" fontId="22" fillId="0" borderId="36" xfId="0" applyFont="1" applyBorder="1" applyAlignment="1" applyProtection="1">
      <alignment horizontal="left" vertical="center" wrapText="1"/>
      <protection locked="0"/>
    </xf>
    <xf numFmtId="0" fontId="22" fillId="0" borderId="37" xfId="0" applyFont="1" applyBorder="1" applyAlignment="1" applyProtection="1">
      <alignment horizontal="left" vertical="center" wrapText="1"/>
      <protection locked="0"/>
    </xf>
    <xf numFmtId="0" fontId="19" fillId="0" borderId="0" xfId="0" applyFont="1" applyAlignment="1">
      <alignment horizontal="left" vertical="center" wrapText="1"/>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twoCellAnchor editAs="oneCell">
    <xdr:from>
      <xdr:col>6</xdr:col>
      <xdr:colOff>323851</xdr:colOff>
      <xdr:row>41</xdr:row>
      <xdr:rowOff>180736</xdr:rowOff>
    </xdr:from>
    <xdr:to>
      <xdr:col>8</xdr:col>
      <xdr:colOff>581025</xdr:colOff>
      <xdr:row>45</xdr:row>
      <xdr:rowOff>28574</xdr:rowOff>
    </xdr:to>
    <xdr:pic>
      <xdr:nvPicPr>
        <xdr:cNvPr id="4" name="Imagen 3">
          <a:extLst>
            <a:ext uri="{FF2B5EF4-FFF2-40B4-BE49-F238E27FC236}">
              <a16:creationId xmlns:a16="http://schemas.microsoft.com/office/drawing/2014/main" id="{9688457E-EB15-4874-8D77-06330157C83C}"/>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6791326" y="13353811"/>
          <a:ext cx="1952624" cy="101941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31" totalsRowShown="0" headerRowDxfId="14" dataDxfId="12" headerRowBorderDxfId="13" tableBorderDxfId="11" totalsRowBorderDxfId="10">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AC3E8DE2-D537-4CBB-AD59-753602F58C3E}" name="Física_x000a_(C)" dataDxfId="5"/>
    <tableColumn id="10" xr3:uid="{25C7EA1D-EAE0-4DC9-9FB1-C0E265B640E6}" name="Financiera_x000a_(D)" dataDxfId="4"/>
    <tableColumn id="5" xr3:uid="{C2FDA61C-9281-4FCB-A3FE-246521A85EA0}" name="Física _x000a_(E)" dataDxfId="3"/>
    <tableColumn id="6" xr3:uid="{B07D8104-8103-4848-A228-6FBAE528EF68}" name="Financiera _x000a_ (F)" dataDxfId="2"/>
    <tableColumn id="7" xr3:uid="{F97ACE16-1124-4543-AD0A-CBAA1878A36A}" name="Física _x000a_(%)_x000a_ G=E/C" dataDxfId="1" dataCellStyle="Porcentaje">
      <calculatedColumnFormula>IF(G29&gt;0,G29/C29,0)</calculatedColumnFormula>
    </tableColumn>
    <tableColumn id="8" xr3:uid="{CAB2F777-24BA-4EFC-82F9-153B93171D9B}"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K47"/>
  <sheetViews>
    <sheetView tabSelected="1" workbookViewId="0">
      <selection activeCell="B21" sqref="B21:J21"/>
    </sheetView>
  </sheetViews>
  <sheetFormatPr baseColWidth="10" defaultRowHeight="15" x14ac:dyDescent="0.25"/>
  <cols>
    <col min="1" max="1" width="23" style="6" customWidth="1"/>
    <col min="2" max="2" width="23.140625" style="6" bestFit="1" customWidth="1"/>
    <col min="3" max="8" width="12.7109375" style="6" customWidth="1"/>
    <col min="9" max="9" width="13.5703125" style="6" customWidth="1"/>
    <col min="10" max="10" width="12.7109375" style="6" customWidth="1"/>
    <col min="11" max="11" width="11.42578125" style="6"/>
  </cols>
  <sheetData>
    <row r="1" spans="1:11" ht="21.75" thickBot="1" x14ac:dyDescent="0.3">
      <c r="A1" s="26"/>
      <c r="B1" s="50" t="s">
        <v>79</v>
      </c>
      <c r="C1" s="51"/>
      <c r="D1" s="51"/>
      <c r="E1" s="51"/>
      <c r="F1" s="51"/>
      <c r="G1" s="51"/>
      <c r="H1" s="51"/>
      <c r="I1" s="51"/>
      <c r="J1" s="52"/>
      <c r="K1" s="1"/>
    </row>
    <row r="2" spans="1:11" ht="21.75" thickBot="1" x14ac:dyDescent="0.3">
      <c r="A2" s="27"/>
      <c r="B2" s="53" t="s">
        <v>0</v>
      </c>
      <c r="C2" s="54"/>
      <c r="D2" s="53" t="s">
        <v>1</v>
      </c>
      <c r="E2" s="54"/>
      <c r="F2" s="54"/>
      <c r="G2" s="54"/>
      <c r="H2" s="55"/>
      <c r="I2" s="2" t="s">
        <v>2</v>
      </c>
      <c r="J2" s="3" t="s">
        <v>3</v>
      </c>
      <c r="K2" s="1"/>
    </row>
    <row r="3" spans="1:11" ht="21.75" thickBot="1" x14ac:dyDescent="0.3">
      <c r="A3" s="28"/>
      <c r="B3" s="56" t="s">
        <v>4</v>
      </c>
      <c r="C3" s="57"/>
      <c r="D3" s="56"/>
      <c r="E3" s="57"/>
      <c r="F3" s="57"/>
      <c r="G3" s="57"/>
      <c r="H3" s="58"/>
      <c r="I3" s="31"/>
      <c r="J3" s="32"/>
      <c r="K3" s="1"/>
    </row>
    <row r="4" spans="1:11" x14ac:dyDescent="0.25">
      <c r="A4" s="59"/>
      <c r="B4" s="60"/>
      <c r="C4" s="60"/>
      <c r="D4" s="61"/>
      <c r="E4" s="61"/>
      <c r="F4" s="61"/>
      <c r="G4" s="61"/>
      <c r="H4" s="61"/>
      <c r="I4" s="60"/>
      <c r="J4" s="62"/>
      <c r="K4" s="1"/>
    </row>
    <row r="5" spans="1:11" ht="3" customHeight="1" x14ac:dyDescent="0.25">
      <c r="A5" s="41"/>
      <c r="B5" s="42"/>
      <c r="C5" s="42"/>
      <c r="D5" s="42"/>
      <c r="E5" s="42"/>
      <c r="F5" s="42"/>
      <c r="G5" s="42"/>
      <c r="H5" s="42"/>
      <c r="I5" s="42"/>
      <c r="J5" s="43"/>
      <c r="K5" s="1"/>
    </row>
    <row r="6" spans="1:11" ht="15.75" x14ac:dyDescent="0.25">
      <c r="A6" s="44" t="s">
        <v>5</v>
      </c>
      <c r="B6" s="45"/>
      <c r="C6" s="45"/>
      <c r="D6" s="45"/>
      <c r="E6" s="45"/>
      <c r="F6" s="45"/>
      <c r="G6" s="45"/>
      <c r="H6" s="45"/>
      <c r="I6" s="45"/>
      <c r="J6" s="46"/>
      <c r="K6" s="1"/>
    </row>
    <row r="7" spans="1:11" ht="15.75" x14ac:dyDescent="0.25">
      <c r="A7" s="47" t="s">
        <v>6</v>
      </c>
      <c r="B7" s="48"/>
      <c r="C7" s="48"/>
      <c r="D7" s="48"/>
      <c r="E7" s="48"/>
      <c r="F7" s="48"/>
      <c r="G7" s="48"/>
      <c r="H7" s="48"/>
      <c r="I7" s="48"/>
      <c r="J7" s="49"/>
      <c r="K7" s="1"/>
    </row>
    <row r="8" spans="1:11" x14ac:dyDescent="0.25">
      <c r="A8" s="4" t="s">
        <v>7</v>
      </c>
      <c r="B8" s="63" t="s">
        <v>49</v>
      </c>
      <c r="C8" s="64"/>
      <c r="D8" s="64"/>
      <c r="E8" s="64"/>
      <c r="F8" s="64"/>
      <c r="G8" s="64"/>
      <c r="H8" s="64"/>
      <c r="I8" s="64"/>
      <c r="J8" s="65"/>
      <c r="K8" s="1"/>
    </row>
    <row r="9" spans="1:11" ht="15" customHeight="1" x14ac:dyDescent="0.25">
      <c r="A9" s="29" t="s">
        <v>36</v>
      </c>
      <c r="B9" s="63" t="s">
        <v>50</v>
      </c>
      <c r="C9" s="64"/>
      <c r="D9" s="64"/>
      <c r="E9" s="64"/>
      <c r="F9" s="64"/>
      <c r="G9" s="64"/>
      <c r="H9" s="64"/>
      <c r="I9" s="64"/>
      <c r="J9" s="65"/>
      <c r="K9" s="1"/>
    </row>
    <row r="10" spans="1:11" x14ac:dyDescent="0.25">
      <c r="A10" s="29" t="s">
        <v>37</v>
      </c>
      <c r="B10" s="63" t="s">
        <v>51</v>
      </c>
      <c r="C10" s="64"/>
      <c r="D10" s="64"/>
      <c r="E10" s="64"/>
      <c r="F10" s="64"/>
      <c r="G10" s="64"/>
      <c r="H10" s="64"/>
      <c r="I10" s="64"/>
      <c r="J10" s="65"/>
      <c r="K10" s="1"/>
    </row>
    <row r="11" spans="1:11" ht="31.5" customHeight="1" x14ac:dyDescent="0.25">
      <c r="A11" s="4" t="s">
        <v>8</v>
      </c>
      <c r="B11" s="66" t="s">
        <v>52</v>
      </c>
      <c r="C11" s="66"/>
      <c r="D11" s="66"/>
      <c r="E11" s="66"/>
      <c r="F11" s="66"/>
      <c r="G11" s="66"/>
      <c r="H11" s="66"/>
      <c r="I11" s="66"/>
      <c r="J11" s="67"/>
    </row>
    <row r="12" spans="1:11" ht="28.5" customHeight="1" x14ac:dyDescent="0.25">
      <c r="A12" s="4" t="s">
        <v>9</v>
      </c>
      <c r="B12" s="66" t="s">
        <v>53</v>
      </c>
      <c r="C12" s="66"/>
      <c r="D12" s="66"/>
      <c r="E12" s="66"/>
      <c r="F12" s="66"/>
      <c r="G12" s="66"/>
      <c r="H12" s="66"/>
      <c r="I12" s="66"/>
      <c r="J12" s="67"/>
    </row>
    <row r="13" spans="1:11" ht="15.75" x14ac:dyDescent="0.25">
      <c r="A13" s="44" t="s">
        <v>10</v>
      </c>
      <c r="B13" s="45"/>
      <c r="C13" s="45"/>
      <c r="D13" s="45"/>
      <c r="E13" s="45"/>
      <c r="F13" s="45"/>
      <c r="G13" s="45"/>
      <c r="H13" s="45"/>
      <c r="I13" s="45"/>
      <c r="J13" s="46"/>
    </row>
    <row r="14" spans="1:11" ht="27.75" customHeight="1" x14ac:dyDescent="0.25">
      <c r="A14" s="4" t="s">
        <v>11</v>
      </c>
      <c r="B14" s="30">
        <v>2</v>
      </c>
      <c r="C14" s="40" t="s">
        <v>54</v>
      </c>
      <c r="D14" s="40"/>
      <c r="E14" s="40"/>
      <c r="F14" s="40"/>
      <c r="G14" s="40"/>
      <c r="H14" s="40"/>
      <c r="I14" s="40"/>
      <c r="J14" s="40"/>
    </row>
    <row r="15" spans="1:11" ht="26.25" customHeight="1" x14ac:dyDescent="0.25">
      <c r="A15" s="4" t="s">
        <v>12</v>
      </c>
      <c r="B15" s="7">
        <v>2</v>
      </c>
      <c r="C15" s="40" t="s">
        <v>55</v>
      </c>
      <c r="D15" s="40"/>
      <c r="E15" s="40"/>
      <c r="F15" s="40"/>
      <c r="G15" s="40"/>
      <c r="H15" s="40"/>
      <c r="I15" s="40"/>
      <c r="J15" s="40"/>
    </row>
    <row r="16" spans="1:11" ht="27.75" customHeight="1" x14ac:dyDescent="0.25">
      <c r="A16" s="4" t="s">
        <v>13</v>
      </c>
      <c r="B16" s="8">
        <v>2.2999999999999998</v>
      </c>
      <c r="C16" s="68" t="s">
        <v>56</v>
      </c>
      <c r="D16" s="68"/>
      <c r="E16" s="68"/>
      <c r="F16" s="68"/>
      <c r="G16" s="68"/>
      <c r="H16" s="68"/>
      <c r="I16" s="68"/>
      <c r="J16" s="68"/>
    </row>
    <row r="17" spans="1:11" ht="15.75" x14ac:dyDescent="0.25">
      <c r="A17" s="44" t="s">
        <v>14</v>
      </c>
      <c r="B17" s="45"/>
      <c r="C17" s="45"/>
      <c r="D17" s="45"/>
      <c r="E17" s="45"/>
      <c r="F17" s="45"/>
      <c r="G17" s="45"/>
      <c r="H17" s="45"/>
      <c r="I17" s="45"/>
      <c r="J17" s="46"/>
    </row>
    <row r="18" spans="1:11" ht="29.25" customHeight="1" x14ac:dyDescent="0.25">
      <c r="A18" s="4" t="s">
        <v>15</v>
      </c>
      <c r="B18" s="66" t="s">
        <v>57</v>
      </c>
      <c r="C18" s="66"/>
      <c r="D18" s="66"/>
      <c r="E18" s="66"/>
      <c r="F18" s="66"/>
      <c r="G18" s="66"/>
      <c r="H18" s="66"/>
      <c r="I18" s="66"/>
      <c r="J18" s="67"/>
    </row>
    <row r="19" spans="1:11" ht="48" customHeight="1" x14ac:dyDescent="0.25">
      <c r="A19" s="9" t="s">
        <v>16</v>
      </c>
      <c r="B19" s="66" t="s">
        <v>58</v>
      </c>
      <c r="C19" s="66"/>
      <c r="D19" s="66"/>
      <c r="E19" s="66"/>
      <c r="F19" s="66"/>
      <c r="G19" s="66"/>
      <c r="H19" s="66"/>
      <c r="I19" s="66"/>
      <c r="J19" s="67"/>
    </row>
    <row r="20" spans="1:11" ht="34.5" customHeight="1" x14ac:dyDescent="0.25">
      <c r="A20" s="9" t="s">
        <v>17</v>
      </c>
      <c r="B20" s="66" t="s">
        <v>59</v>
      </c>
      <c r="C20" s="66"/>
      <c r="D20" s="66"/>
      <c r="E20" s="66"/>
      <c r="F20" s="66"/>
      <c r="G20" s="66"/>
      <c r="H20" s="66"/>
      <c r="I20" s="66"/>
      <c r="J20" s="67"/>
    </row>
    <row r="21" spans="1:11" ht="35.25" customHeight="1" x14ac:dyDescent="0.25">
      <c r="A21" s="9" t="s">
        <v>38</v>
      </c>
      <c r="B21" s="66" t="s">
        <v>60</v>
      </c>
      <c r="C21" s="66"/>
      <c r="D21" s="66"/>
      <c r="E21" s="66"/>
      <c r="F21" s="66"/>
      <c r="G21" s="66"/>
      <c r="H21" s="66"/>
      <c r="I21" s="66"/>
      <c r="J21" s="67"/>
      <c r="K21" s="1"/>
    </row>
    <row r="22" spans="1:11" ht="15.75" x14ac:dyDescent="0.25">
      <c r="A22" s="44" t="s">
        <v>18</v>
      </c>
      <c r="B22" s="45"/>
      <c r="C22" s="45"/>
      <c r="D22" s="45"/>
      <c r="E22" s="45"/>
      <c r="F22" s="45"/>
      <c r="G22" s="45"/>
      <c r="H22" s="45"/>
      <c r="I22" s="45"/>
      <c r="J22" s="46"/>
    </row>
    <row r="23" spans="1:11" ht="15.75" x14ac:dyDescent="0.25">
      <c r="A23" s="47" t="s">
        <v>19</v>
      </c>
      <c r="B23" s="48"/>
      <c r="C23" s="48"/>
      <c r="D23" s="48"/>
      <c r="E23" s="48"/>
      <c r="F23" s="48"/>
      <c r="G23" s="48"/>
      <c r="H23" s="48"/>
      <c r="I23" s="48"/>
      <c r="J23" s="49"/>
      <c r="K23" s="1"/>
    </row>
    <row r="24" spans="1:11" ht="15" customHeight="1" x14ac:dyDescent="0.25">
      <c r="A24" s="69" t="s">
        <v>20</v>
      </c>
      <c r="B24" s="70"/>
      <c r="C24" s="71" t="s">
        <v>21</v>
      </c>
      <c r="D24" s="73"/>
      <c r="E24" s="73"/>
      <c r="F24" s="73" t="s">
        <v>22</v>
      </c>
      <c r="G24" s="73"/>
      <c r="H24" s="70"/>
      <c r="I24" s="71" t="s">
        <v>23</v>
      </c>
      <c r="J24" s="72"/>
    </row>
    <row r="25" spans="1:11" x14ac:dyDescent="0.25">
      <c r="A25" s="87">
        <v>209551923</v>
      </c>
      <c r="B25" s="88"/>
      <c r="C25" s="77">
        <v>240266613</v>
      </c>
      <c r="D25" s="78"/>
      <c r="E25" s="79"/>
      <c r="F25" s="77">
        <v>100205037.98</v>
      </c>
      <c r="G25" s="78"/>
      <c r="H25" s="79"/>
      <c r="I25" s="89">
        <f>IF(G25&gt;0,G25/C25,0)</f>
        <v>0</v>
      </c>
      <c r="J25" s="90"/>
    </row>
    <row r="26" spans="1:11" ht="15.75" x14ac:dyDescent="0.25">
      <c r="A26" s="47" t="s">
        <v>24</v>
      </c>
      <c r="B26" s="48"/>
      <c r="C26" s="48"/>
      <c r="D26" s="48"/>
      <c r="E26" s="48"/>
      <c r="F26" s="48"/>
      <c r="G26" s="48"/>
      <c r="H26" s="48"/>
      <c r="I26" s="48"/>
      <c r="J26" s="49"/>
      <c r="K26" s="1"/>
    </row>
    <row r="27" spans="1:11" x14ac:dyDescent="0.25">
      <c r="A27" s="5"/>
      <c r="B27"/>
      <c r="C27" s="74" t="s">
        <v>48</v>
      </c>
      <c r="D27" s="75"/>
      <c r="E27" s="74" t="s">
        <v>61</v>
      </c>
      <c r="F27" s="75"/>
      <c r="G27" s="74" t="s">
        <v>62</v>
      </c>
      <c r="H27" s="74"/>
      <c r="I27" s="74" t="s">
        <v>25</v>
      </c>
      <c r="J27" s="76"/>
    </row>
    <row r="28" spans="1:11" ht="38.25" x14ac:dyDescent="0.25">
      <c r="A28" s="10" t="s">
        <v>26</v>
      </c>
      <c r="B28" s="11" t="s">
        <v>27</v>
      </c>
      <c r="C28" s="11" t="s">
        <v>39</v>
      </c>
      <c r="D28" s="11" t="s">
        <v>40</v>
      </c>
      <c r="E28" s="11" t="s">
        <v>42</v>
      </c>
      <c r="F28" s="11" t="s">
        <v>43</v>
      </c>
      <c r="G28" s="11" t="s">
        <v>44</v>
      </c>
      <c r="H28" s="11" t="s">
        <v>45</v>
      </c>
      <c r="I28" s="11" t="s">
        <v>46</v>
      </c>
      <c r="J28" s="12" t="s">
        <v>47</v>
      </c>
    </row>
    <row r="29" spans="1:11" ht="77.25" customHeight="1" x14ac:dyDescent="0.25">
      <c r="A29" s="13" t="s">
        <v>63</v>
      </c>
      <c r="B29" s="14" t="s">
        <v>64</v>
      </c>
      <c r="C29" s="15">
        <v>1200</v>
      </c>
      <c r="D29" s="15">
        <v>67726124</v>
      </c>
      <c r="E29" s="15">
        <v>760</v>
      </c>
      <c r="F29" s="16">
        <v>32628262.5</v>
      </c>
      <c r="G29" s="17">
        <v>368</v>
      </c>
      <c r="H29" s="16">
        <v>32865662.399999999</v>
      </c>
      <c r="I29" s="18">
        <f t="shared" ref="I29:J31" si="0">IF(G29&gt;0,G29/C29,0)</f>
        <v>0.30666666666666664</v>
      </c>
      <c r="J29" s="19">
        <f t="shared" si="0"/>
        <v>0.48527304471166838</v>
      </c>
    </row>
    <row r="30" spans="1:11" ht="54.75" customHeight="1" x14ac:dyDescent="0.25">
      <c r="A30" s="20" t="s">
        <v>65</v>
      </c>
      <c r="B30" s="21" t="s">
        <v>66</v>
      </c>
      <c r="C30" s="22">
        <v>4</v>
      </c>
      <c r="D30" s="15">
        <v>2390377</v>
      </c>
      <c r="E30" s="16">
        <v>2</v>
      </c>
      <c r="F30" s="16">
        <v>1122555.6599999999</v>
      </c>
      <c r="G30" s="17">
        <v>2</v>
      </c>
      <c r="H30" s="16">
        <v>1373046.24</v>
      </c>
      <c r="I30" s="18">
        <f t="shared" si="0"/>
        <v>0.5</v>
      </c>
      <c r="J30" s="19">
        <f t="shared" si="0"/>
        <v>0.57440572763208486</v>
      </c>
    </row>
    <row r="31" spans="1:11" ht="21" customHeight="1" x14ac:dyDescent="0.25">
      <c r="A31" s="13" t="s">
        <v>67</v>
      </c>
      <c r="B31" s="14" t="s">
        <v>68</v>
      </c>
      <c r="C31" s="15" t="s">
        <v>68</v>
      </c>
      <c r="D31" s="15">
        <v>121528031</v>
      </c>
      <c r="E31" s="23" t="s">
        <v>68</v>
      </c>
      <c r="F31" s="23" t="s">
        <v>68</v>
      </c>
      <c r="G31" s="24" t="s">
        <v>68</v>
      </c>
      <c r="H31" s="23">
        <v>66168329.340000004</v>
      </c>
      <c r="I31" s="18" t="e">
        <f t="shared" si="0"/>
        <v>#VALUE!</v>
      </c>
      <c r="J31" s="19">
        <f t="shared" si="0"/>
        <v>0.54446968979527044</v>
      </c>
    </row>
    <row r="32" spans="1:11" ht="28.5" customHeight="1" x14ac:dyDescent="0.25">
      <c r="A32" s="44" t="s">
        <v>28</v>
      </c>
      <c r="B32" s="45"/>
      <c r="C32" s="45"/>
      <c r="D32" s="45"/>
      <c r="E32" s="45"/>
      <c r="F32" s="45"/>
      <c r="G32" s="45"/>
      <c r="H32" s="45"/>
      <c r="I32" s="45"/>
      <c r="J32" s="46"/>
    </row>
    <row r="33" spans="1:11" ht="15.75" x14ac:dyDescent="0.25">
      <c r="A33" s="47" t="s">
        <v>29</v>
      </c>
      <c r="B33" s="48"/>
      <c r="C33" s="48"/>
      <c r="D33" s="48"/>
      <c r="E33" s="48"/>
      <c r="F33" s="48"/>
      <c r="G33" s="48"/>
      <c r="H33" s="48"/>
      <c r="I33" s="48"/>
      <c r="J33" s="49"/>
      <c r="K33" s="1"/>
    </row>
    <row r="34" spans="1:11" x14ac:dyDescent="0.25">
      <c r="A34" s="25" t="s">
        <v>30</v>
      </c>
      <c r="B34" s="66" t="s">
        <v>69</v>
      </c>
      <c r="C34" s="66"/>
      <c r="D34" s="66"/>
      <c r="E34" s="66"/>
      <c r="F34" s="66"/>
      <c r="G34" s="66"/>
      <c r="H34" s="66"/>
      <c r="I34" s="66"/>
      <c r="J34" s="67"/>
    </row>
    <row r="35" spans="1:11" ht="30" x14ac:dyDescent="0.25">
      <c r="A35" s="25" t="s">
        <v>31</v>
      </c>
      <c r="B35" s="66" t="s">
        <v>70</v>
      </c>
      <c r="C35" s="66"/>
      <c r="D35" s="66"/>
      <c r="E35" s="66"/>
      <c r="F35" s="66"/>
      <c r="G35" s="66"/>
      <c r="H35" s="66"/>
      <c r="I35" s="66"/>
      <c r="J35" s="67"/>
    </row>
    <row r="36" spans="1:11" ht="85.5" customHeight="1" x14ac:dyDescent="0.25">
      <c r="A36" s="25" t="s">
        <v>32</v>
      </c>
      <c r="B36" s="66" t="s">
        <v>71</v>
      </c>
      <c r="C36" s="66"/>
      <c r="D36" s="66"/>
      <c r="E36" s="66"/>
      <c r="F36" s="66"/>
      <c r="G36" s="66"/>
      <c r="H36" s="66"/>
      <c r="I36" s="66"/>
      <c r="J36" s="67"/>
    </row>
    <row r="37" spans="1:11" ht="86.25" customHeight="1" x14ac:dyDescent="0.25">
      <c r="A37" s="25" t="s">
        <v>33</v>
      </c>
      <c r="B37" s="66" t="s">
        <v>72</v>
      </c>
      <c r="C37" s="66"/>
      <c r="D37" s="66"/>
      <c r="E37" s="66"/>
      <c r="F37" s="66"/>
      <c r="G37" s="66"/>
      <c r="H37" s="66"/>
      <c r="I37" s="66"/>
      <c r="J37" s="67"/>
    </row>
    <row r="38" spans="1:11" ht="15.75" x14ac:dyDescent="0.25">
      <c r="A38" s="44" t="s">
        <v>34</v>
      </c>
      <c r="B38" s="45"/>
      <c r="C38" s="45"/>
      <c r="D38" s="45"/>
      <c r="E38" s="45"/>
      <c r="F38" s="45"/>
      <c r="G38" s="45"/>
      <c r="H38" s="45"/>
      <c r="I38" s="45"/>
      <c r="J38" s="46"/>
    </row>
    <row r="39" spans="1:11" ht="15.75" x14ac:dyDescent="0.25">
      <c r="A39" s="80" t="s">
        <v>35</v>
      </c>
      <c r="B39" s="81"/>
      <c r="C39" s="81"/>
      <c r="D39" s="81"/>
      <c r="E39" s="81"/>
      <c r="F39" s="81"/>
      <c r="G39" s="81"/>
      <c r="H39" s="81"/>
      <c r="I39" s="81"/>
      <c r="J39" s="82"/>
      <c r="K39" s="1"/>
    </row>
    <row r="40" spans="1:11" ht="27.75" customHeight="1" x14ac:dyDescent="0.25">
      <c r="A40" s="83" t="s">
        <v>73</v>
      </c>
      <c r="B40" s="84"/>
      <c r="C40" s="84"/>
      <c r="D40" s="84"/>
      <c r="E40" s="84"/>
      <c r="F40" s="84"/>
      <c r="G40" s="84"/>
      <c r="H40" s="84"/>
      <c r="I40" s="84"/>
      <c r="J40" s="85"/>
    </row>
    <row r="41" spans="1:11" ht="27.75" customHeight="1" x14ac:dyDescent="0.25">
      <c r="A41" s="33"/>
      <c r="B41" s="33"/>
      <c r="C41" s="33"/>
      <c r="D41" s="33"/>
      <c r="E41" s="33"/>
      <c r="F41" s="33"/>
      <c r="G41" s="33"/>
      <c r="H41" s="33"/>
      <c r="I41" s="33"/>
      <c r="J41" s="33"/>
    </row>
    <row r="42" spans="1:11" ht="30.75" customHeight="1" x14ac:dyDescent="0.25">
      <c r="A42" s="86" t="s">
        <v>41</v>
      </c>
      <c r="B42" s="86"/>
      <c r="C42" s="86"/>
      <c r="D42" s="86"/>
      <c r="E42" s="86"/>
      <c r="F42" s="86"/>
      <c r="G42" s="86"/>
      <c r="H42" s="86"/>
      <c r="I42" s="86"/>
      <c r="J42" s="86"/>
    </row>
    <row r="43" spans="1:11" ht="30.75" customHeight="1" x14ac:dyDescent="0.25">
      <c r="A43" s="34"/>
      <c r="B43" s="34"/>
      <c r="C43" s="34"/>
      <c r="D43" s="34"/>
      <c r="E43" s="34"/>
      <c r="F43" s="34"/>
      <c r="G43" s="34"/>
      <c r="H43" s="34"/>
      <c r="I43" s="34"/>
      <c r="J43" s="34"/>
    </row>
    <row r="45" spans="1:11" ht="15.75" thickBot="1" x14ac:dyDescent="0.3">
      <c r="A45" s="35" t="s">
        <v>74</v>
      </c>
      <c r="B45" s="36">
        <v>209551923</v>
      </c>
      <c r="G45" s="37"/>
      <c r="H45" s="37"/>
      <c r="I45" s="37"/>
    </row>
    <row r="46" spans="1:11" x14ac:dyDescent="0.25">
      <c r="A46" s="35" t="s">
        <v>75</v>
      </c>
      <c r="B46" s="36">
        <v>240266613</v>
      </c>
      <c r="G46" s="38" t="s">
        <v>76</v>
      </c>
      <c r="H46" s="38"/>
      <c r="I46" s="38"/>
    </row>
    <row r="47" spans="1:11" x14ac:dyDescent="0.25">
      <c r="A47" s="35" t="s">
        <v>77</v>
      </c>
      <c r="B47" s="36">
        <v>100205037.98</v>
      </c>
      <c r="G47" s="39" t="s">
        <v>78</v>
      </c>
      <c r="H47" s="39"/>
      <c r="I47" s="39"/>
    </row>
  </sheetData>
  <mergeCells count="51">
    <mergeCell ref="A38:J38"/>
    <mergeCell ref="A39:J39"/>
    <mergeCell ref="A40:J40"/>
    <mergeCell ref="A42:J42"/>
    <mergeCell ref="B9:J9"/>
    <mergeCell ref="B10:J10"/>
    <mergeCell ref="B21:J21"/>
    <mergeCell ref="A32:J32"/>
    <mergeCell ref="A33:J33"/>
    <mergeCell ref="B34:J34"/>
    <mergeCell ref="B35:J35"/>
    <mergeCell ref="B36:J36"/>
    <mergeCell ref="B37:J37"/>
    <mergeCell ref="A25:B25"/>
    <mergeCell ref="I25:J25"/>
    <mergeCell ref="A26:J26"/>
    <mergeCell ref="I24:J24"/>
    <mergeCell ref="C24:E24"/>
    <mergeCell ref="F24:H24"/>
    <mergeCell ref="C27:D27"/>
    <mergeCell ref="G27:H27"/>
    <mergeCell ref="I27:J27"/>
    <mergeCell ref="C25:E25"/>
    <mergeCell ref="F25:H25"/>
    <mergeCell ref="E27:F27"/>
    <mergeCell ref="A4:J4"/>
    <mergeCell ref="B8:J8"/>
    <mergeCell ref="B11:J11"/>
    <mergeCell ref="B12:J12"/>
    <mergeCell ref="A13:J13"/>
    <mergeCell ref="B1:J1"/>
    <mergeCell ref="B2:C2"/>
    <mergeCell ref="D2:H2"/>
    <mergeCell ref="B3:C3"/>
    <mergeCell ref="D3:H3"/>
    <mergeCell ref="G45:I45"/>
    <mergeCell ref="G46:I46"/>
    <mergeCell ref="G47:I47"/>
    <mergeCell ref="C15:J15"/>
    <mergeCell ref="A5:J5"/>
    <mergeCell ref="A6:J6"/>
    <mergeCell ref="A7:J7"/>
    <mergeCell ref="C14:J14"/>
    <mergeCell ref="C16:J16"/>
    <mergeCell ref="A17:J17"/>
    <mergeCell ref="B18:J18"/>
    <mergeCell ref="B19:J19"/>
    <mergeCell ref="B20:J20"/>
    <mergeCell ref="A22:J22"/>
    <mergeCell ref="A23:J23"/>
    <mergeCell ref="A24:B24"/>
  </mergeCells>
  <phoneticPr fontId="23" type="noConversion"/>
  <dataValidations count="16">
    <dataValidation allowBlank="1" showInputMessage="1" showErrorMessage="1" prompt="Monto ejecutado en el trimestre" sqref="H28:H31" xr:uid="{90E46E24-8E3F-4224-9F5D-F387CD76556E}"/>
    <dataValidation allowBlank="1" showInputMessage="1" showErrorMessage="1" prompt="Meta alcanzada en el trimestre" sqref="G28:G31" xr:uid="{078E0B3D-C3D5-4323-9A6F-7DD5AA0A91C9}"/>
    <dataValidation allowBlank="1" showInputMessage="1" showErrorMessage="1" prompt="Monto presupuestado para el producto" sqref="F28 E29:F31 D28" xr:uid="{247AEBBA-5BB4-404D-982B-514E41C68A75}"/>
    <dataValidation allowBlank="1" showInputMessage="1" showErrorMessage="1" prompt="Meta anual del indicador" sqref="E28 C28:C31 D29:D31" xr:uid="{F1CB8B99-164D-4F51-9E69-AECE57493A93}"/>
    <dataValidation allowBlank="1" showInputMessage="1" showErrorMessage="1" prompt="Nombre del indicador" sqref="B28:B31" xr:uid="{3FF3C7F1-052B-4689-97E1-0EEC782A6AE3}"/>
    <dataValidation allowBlank="1" showInputMessage="1" showErrorMessage="1" prompt="Nombre de cada producto" sqref="A28:A31" xr:uid="{2947E0C5-61A1-48DD-8DCD-04F9232477FC}"/>
    <dataValidation allowBlank="1" showInputMessage="1" showErrorMessage="1" prompt="¿En qué consiste el programa?" sqref="B19:J19" xr:uid="{A2362AFB-DC9D-43E3-823E-BC3F38EE514F}"/>
    <dataValidation allowBlank="1" showInputMessage="1" showErrorMessage="1" prompt="Presupuesto del programa" sqref="A25:C25 F25" xr:uid="{2C90DB71-EB15-47FB-969B-D3C6779E55E0}"/>
    <dataValidation allowBlank="1" showInputMessage="1" showErrorMessage="1" prompt="Oportunidades de mejora identificadas" sqref="A40:J41" xr:uid="{DA848EFB-3FC8-4206-B557-B09F4E34DBE3}"/>
    <dataValidation allowBlank="1" showInputMessage="1" showErrorMessage="1" prompt="De existir desvío, explicar razones." sqref="B37:J37" xr:uid="{15752D16-318A-466B-84D2-F16C378EE918}"/>
    <dataValidation allowBlank="1" showInputMessage="1" showErrorMessage="1" prompt="1. Describir lo plasmado en el presupuesto_x000a_2. Describir lo alcanzado en términos financieros y de producción " sqref="B36:J36" xr:uid="{A72D67B3-A10B-4E8F-9A22-A756D2816C9A}"/>
    <dataValidation allowBlank="1" showInputMessage="1" showErrorMessage="1" prompt="¿En qué consiste el producto? su objetivo" sqref="B35:J35" xr:uid="{C5CE3DEC-0EC8-49F9-8F89-90A444E4EB2F}"/>
    <dataValidation allowBlank="1" showInputMessage="1" showErrorMessage="1" prompt="Nombre del producto" sqref="B34:J34" xr:uid="{57A174E9-6613-4681-B27E-70CFF7E4AC6E}"/>
    <dataValidation allowBlank="1" showInputMessage="1" showErrorMessage="1" prompt="¿A quién va dirigido el programa?, ¿qué característica tiene esta población que requiere ser beneficiada?" sqref="B20:J20" xr:uid="{11F3E972-AD96-42CB-BEF8-91EA11A88336}"/>
    <dataValidation allowBlank="1" showInputMessage="1" prompt="Nombre del capítulo" sqref="B8:J10" xr:uid="{7B510400-5492-4460-9A17-6F9C9401B683}"/>
    <dataValidation allowBlank="1" sqref="A8" xr:uid="{4E4D531B-D39C-42CD-8509-9C2E6575184D}"/>
  </dataValidations>
  <pageMargins left="0.7" right="0.7" top="0.75" bottom="0.75" header="0.3" footer="0.3"/>
  <pageSetup orientation="portrait" r:id="rId1"/>
  <ignoredErrors>
    <ignoredError sqref="I31:J31 I29:J29"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Alfredo Abel</cp:lastModifiedBy>
  <dcterms:created xsi:type="dcterms:W3CDTF">2021-03-22T15:50:10Z</dcterms:created>
  <dcterms:modified xsi:type="dcterms:W3CDTF">2024-07-10T12:40:41Z</dcterms:modified>
</cp:coreProperties>
</file>