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cinformacion 1\Desktop\ODD Septiembre\"/>
    </mc:Choice>
  </mc:AlternateContent>
  <xr:revisionPtr revIDLastSave="0" documentId="13_ncr:1_{88C5598F-CA48-4BCC-AB04-19E423040511}" xr6:coauthVersionLast="47" xr6:coauthVersionMax="47" xr10:uidLastSave="{00000000-0000-0000-0000-000000000000}"/>
  <bookViews>
    <workbookView xWindow="-120" yWindow="-120" windowWidth="20730" windowHeight="11160" xr2:uid="{0001B127-1CC7-4572-8BDC-CF2559577958}"/>
  </bookViews>
  <sheets>
    <sheet name="JULIO-SEPTIEMBR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8" i="1" l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47" i="1"/>
  <c r="U35" i="1" l="1"/>
  <c r="U36" i="1" l="1"/>
  <c r="U34" i="1"/>
  <c r="U23" i="1"/>
  <c r="U22" i="1"/>
  <c r="U21" i="1"/>
  <c r="U9" i="1"/>
  <c r="U10" i="1"/>
  <c r="U8" i="1"/>
  <c r="C24" i="1" l="1"/>
  <c r="S79" i="1"/>
  <c r="Q79" i="1"/>
  <c r="M79" i="1"/>
  <c r="O79" i="1"/>
  <c r="K79" i="1"/>
  <c r="G79" i="1"/>
  <c r="C79" i="1"/>
  <c r="E79" i="1"/>
  <c r="I79" i="1"/>
  <c r="S37" i="1"/>
  <c r="Q37" i="1"/>
  <c r="O37" i="1"/>
  <c r="M37" i="1"/>
  <c r="K37" i="1"/>
  <c r="G37" i="1"/>
  <c r="I37" i="1"/>
  <c r="E37" i="1"/>
  <c r="C37" i="1"/>
  <c r="S24" i="1"/>
  <c r="S11" i="1"/>
  <c r="Q11" i="1"/>
  <c r="O11" i="1"/>
  <c r="M11" i="1"/>
  <c r="K11" i="1"/>
  <c r="I11" i="1"/>
  <c r="G11" i="1"/>
  <c r="E11" i="1"/>
  <c r="C11" i="1"/>
  <c r="U79" i="1" l="1"/>
  <c r="U11" i="1"/>
  <c r="U37" i="1"/>
  <c r="K24" i="1" l="1"/>
  <c r="M24" i="1"/>
  <c r="O24" i="1"/>
  <c r="Q24" i="1"/>
  <c r="I24" i="1"/>
  <c r="G24" i="1"/>
  <c r="E24" i="1"/>
  <c r="U24" i="1" l="1"/>
</calcChain>
</file>

<file path=xl/sharedStrings.xml><?xml version="1.0" encoding="utf-8"?>
<sst xmlns="http://schemas.openxmlformats.org/spreadsheetml/2006/main" count="366" uniqueCount="273">
  <si>
    <t>CONSEJO NACIONAL DE DROGAS</t>
  </si>
  <si>
    <t>MESES</t>
  </si>
  <si>
    <t>PROGRAMAS</t>
  </si>
  <si>
    <t>REGIONALES</t>
  </si>
  <si>
    <t>TOTAL</t>
  </si>
  <si>
    <t>DPC</t>
  </si>
  <si>
    <t>DEPREI</t>
  </si>
  <si>
    <t>DEPRAL</t>
  </si>
  <si>
    <t>DEPREDEPORTE</t>
  </si>
  <si>
    <t>NORDESTE</t>
  </si>
  <si>
    <t>Cant.</t>
  </si>
  <si>
    <t xml:space="preserve">CANTIDAD DE PARTICIPANTES POR LOS DEPARTAMENTOS  Y REGIONALES </t>
  </si>
  <si>
    <t>Lugar de la actividad</t>
  </si>
  <si>
    <t>Azua</t>
  </si>
  <si>
    <t>Bahoruco</t>
  </si>
  <si>
    <t>Barahona</t>
  </si>
  <si>
    <t>Dajabon</t>
  </si>
  <si>
    <t>Duarte</t>
  </si>
  <si>
    <t>Elias Piña</t>
  </si>
  <si>
    <t>El Seibo</t>
  </si>
  <si>
    <t>Espaillat</t>
  </si>
  <si>
    <t>Independencia</t>
  </si>
  <si>
    <t>La Altagracia</t>
  </si>
  <si>
    <t>La Romana</t>
  </si>
  <si>
    <t>La Vega</t>
  </si>
  <si>
    <t>Hermanas Mirabal</t>
  </si>
  <si>
    <t>Maria Trinidad S.</t>
  </si>
  <si>
    <t>Monte Cristi</t>
  </si>
  <si>
    <t>Pedernales</t>
  </si>
  <si>
    <t>Peravia</t>
  </si>
  <si>
    <t>Puerto Plata</t>
  </si>
  <si>
    <t>Salcedo</t>
  </si>
  <si>
    <t>Samana</t>
  </si>
  <si>
    <t>San Cristóbal</t>
  </si>
  <si>
    <t>San Juan</t>
  </si>
  <si>
    <t>San Pedro de M.</t>
  </si>
  <si>
    <t>Sanchez Ramirez</t>
  </si>
  <si>
    <t>Santiago</t>
  </si>
  <si>
    <t>Santiago Rodriguez</t>
  </si>
  <si>
    <t>Valverde</t>
  </si>
  <si>
    <t xml:space="preserve">Monseñor Nouel </t>
  </si>
  <si>
    <t>Monte Plata</t>
  </si>
  <si>
    <t xml:space="preserve">Hato Mayor </t>
  </si>
  <si>
    <t>San Franco. de Macoris</t>
  </si>
  <si>
    <t>CANTIDAD DE  ACTIVIDADES REALIZADAS POR LOS DEPARTAMENTOS Y REGIONALES</t>
  </si>
  <si>
    <t xml:space="preserve">D. N. y Sto. Dgo. </t>
  </si>
  <si>
    <t>DEPARTAMENTOS</t>
  </si>
  <si>
    <t>CANTIDAD DE ORGANIZACIONES ARTICULADAS POR DEPARTAMENTO</t>
  </si>
  <si>
    <t xml:space="preserve">NÚMERO DE ACTIVIDADES REALIZADAS POR LOS PROGRAMAS SEGÚN PROCEDENCIA </t>
  </si>
  <si>
    <t>DROZAMA</t>
  </si>
  <si>
    <t>DRCNORTE</t>
  </si>
  <si>
    <t>DREN</t>
  </si>
  <si>
    <t>DRHI</t>
  </si>
  <si>
    <t>JULIO</t>
  </si>
  <si>
    <t>AGOSTO</t>
  </si>
  <si>
    <t>SEPTIEMBRE</t>
  </si>
  <si>
    <t>JULIO - SEPTIEMBRE 2023</t>
  </si>
  <si>
    <t xml:space="preserve"> Club Deportivo y Cultural Marco Colderon.</t>
  </si>
  <si>
    <t>Academia de Béisbol La Piedra Muñoz</t>
  </si>
  <si>
    <t>Academia de Béisbol Padre de San Diego</t>
  </si>
  <si>
    <t>Academia de Granses Ligas Los Rangers de Texas.</t>
  </si>
  <si>
    <t>Academia Deportiva de Beisbol Los Dodgers de los Angeles</t>
  </si>
  <si>
    <t>Academia Henry Frias</t>
  </si>
  <si>
    <t>Academia Jose figuereo</t>
  </si>
  <si>
    <t>Academia Los Toros</t>
  </si>
  <si>
    <t>Academia Otro Nivel</t>
  </si>
  <si>
    <t>Academy Castro</t>
  </si>
  <si>
    <t>Alcaldia de Juan Adrian</t>
  </si>
  <si>
    <t>Alcaldia de Villa Altagracia</t>
  </si>
  <si>
    <t>Alcaldía Municipal de Hostos</t>
  </si>
  <si>
    <t>Alcaldía Santo Domingo Este</t>
  </si>
  <si>
    <t>Aromateca R.D</t>
  </si>
  <si>
    <t>Asoc. De Padres y Amigos del Liceo Juan Antonio Alix</t>
  </si>
  <si>
    <t>Asociacion Civil Proyecto Abba</t>
  </si>
  <si>
    <t>Asociacion de Baloncesto del Distrito Nacional (ABADINA)</t>
  </si>
  <si>
    <t>Asociación de Padres, Tutores y Amigos de la Escuela María Eugenia Hernández</t>
  </si>
  <si>
    <t>Asociación de Pastores y Pastoras Evangélicos</t>
  </si>
  <si>
    <t>Asociación de Personas con discapacidad Físico Motora de la Provincia Duarte</t>
  </si>
  <si>
    <t>ASOCIACION DE PLATANERO ABANERO BARAHONA</t>
  </si>
  <si>
    <t>Asociacion de Voleibol del Distrito Nacional</t>
  </si>
  <si>
    <t>Asociacion Dominicana de Radiodifusoras (ADORA)</t>
  </si>
  <si>
    <t>Autoridad Portuaria Dominicana</t>
  </si>
  <si>
    <t>AYUNTAMIENTO DE JIMANI</t>
  </si>
  <si>
    <t>Ayuntamiento Municipal de Santiago</t>
  </si>
  <si>
    <t>Ayuntamiento Municipal del Seibo</t>
  </si>
  <si>
    <t>Beneficiarios del Programa Superate</t>
  </si>
  <si>
    <t>C&amp;S Industries, S:A</t>
  </si>
  <si>
    <t>CAMARA DE COMERCIO Y PRODUCCION INC. LA ROMANA</t>
  </si>
  <si>
    <t>Casa Abierta</t>
  </si>
  <si>
    <t>Centro Corrección y Rehabilitación Vista al Valle</t>
  </si>
  <si>
    <t>Centro de Atencion Integral  a la Infancia y la Familia</t>
  </si>
  <si>
    <t>Centro de Corrección Licey Mujeres</t>
  </si>
  <si>
    <t>Centro de Restauración Gabaon¨</t>
  </si>
  <si>
    <t>Centro de Tratamiento “Tesalonicense 314 (Refugio)”</t>
  </si>
  <si>
    <t>CENTRO EDUCATIVO CARMEN ALEJANDRINA DE MANRTE</t>
  </si>
  <si>
    <t>Centro Educativo Casandra Damiron</t>
  </si>
  <si>
    <t>Centro Educativo Federico Henriquez y Carvajal</t>
  </si>
  <si>
    <t>Centro Educativo Francisco Amadis Peña</t>
  </si>
  <si>
    <t>Centro Educativo Gregorio Medina</t>
  </si>
  <si>
    <t>CENTRO EDUCATIVO JOSE A ROBERT</t>
  </si>
  <si>
    <t>Centro Educativo La Altagracia</t>
  </si>
  <si>
    <t>Centro Educativo Ofelia Medina Galván</t>
  </si>
  <si>
    <t>Centro Educativo Primaria Juana Saltitopa</t>
  </si>
  <si>
    <t>Centro Educativo Ulpina Gonzalez</t>
  </si>
  <si>
    <t>centro educativo Virgilio Pelaez</t>
  </si>
  <si>
    <t>Centro Educativo Virgilio Peláez</t>
  </si>
  <si>
    <t>Centro Tecnologico, La Nueva Barquita</t>
  </si>
  <si>
    <t>Children International</t>
  </si>
  <si>
    <t>Circulo de Locutores Dominicanos</t>
  </si>
  <si>
    <t>Clinica Santo Tomás</t>
  </si>
  <si>
    <t>Club de  Leones</t>
  </si>
  <si>
    <t>Club Deportivo Bameso</t>
  </si>
  <si>
    <t>Club Deportivo El Libertador, Simon Bolivar</t>
  </si>
  <si>
    <t>Club Deportivo y Cultural el INVI la Romana</t>
  </si>
  <si>
    <t>Club Deportivo y Cultural Virgilio Castillo CHOLA</t>
  </si>
  <si>
    <t>Club La Cienaga</t>
  </si>
  <si>
    <t>Club Los Juveniles</t>
  </si>
  <si>
    <t>Club los Minas</t>
  </si>
  <si>
    <t>Club los Pioneros</t>
  </si>
  <si>
    <t>Club San Carlos</t>
  </si>
  <si>
    <t>Club San Geronimo</t>
  </si>
  <si>
    <t>Colegio Juan Bautista Cambiaso</t>
  </si>
  <si>
    <t>Colegio La Anunciación</t>
  </si>
  <si>
    <t>Complejo Deportivo Pedro Julio Nolazco</t>
  </si>
  <si>
    <t>Comunidad Alma Rosa I</t>
  </si>
  <si>
    <t>Comunidad de Carolina del Sur, Esados Unidos</t>
  </si>
  <si>
    <t>Comunidad de la Congregación Cristiana de Hato Mayor</t>
  </si>
  <si>
    <t>Comunidad San Antonio de Guerra</t>
  </si>
  <si>
    <t>Comunidad Terapética Hermanos Unidos en Cristo</t>
  </si>
  <si>
    <t>Consejo Nacional de Drogas (CND)</t>
  </si>
  <si>
    <t>Consejo Nacional de Poblacion y Familia (CONAPOFA)</t>
  </si>
  <si>
    <t>Consejo Nacional para la Niñez y la Adolescencia (CONANI)</t>
  </si>
  <si>
    <t>Consorcio Azucarero Central de Barahona</t>
  </si>
  <si>
    <t>CPL Juana Nuñez</t>
  </si>
  <si>
    <t>CTC La Nueva Barquita</t>
  </si>
  <si>
    <t>Cuerpo de Bomberos (San Francisco de Macoris)</t>
  </si>
  <si>
    <t>Cuerpo Especializado en Seguridad Aeroportuaria y de la Aviación Civil (CESAC)</t>
  </si>
  <si>
    <t>Data Vimenca</t>
  </si>
  <si>
    <t>Direccion de la Policia Escolar</t>
  </si>
  <si>
    <t>Dirección de la Policia Escolar</t>
  </si>
  <si>
    <t>Direccion General de Desarrollo Fronterizo</t>
  </si>
  <si>
    <t>Dirección General de Impuestos Internos (DGII)</t>
  </si>
  <si>
    <t>Dirección Nacional de Control de Drogas (DNCD)</t>
  </si>
  <si>
    <t>Distintas academias</t>
  </si>
  <si>
    <t>Empresa de Seguridad Dominican Watchman</t>
  </si>
  <si>
    <t>Empresa Proveedores de Equipos Industriales (ADERCA)</t>
  </si>
  <si>
    <t>Empresa Vimenca y Westerm Union RD</t>
  </si>
  <si>
    <t>Escuela Basica los Trinitarios</t>
  </si>
  <si>
    <t>Escuela de Baloncesto "Estean Espinal"</t>
  </si>
  <si>
    <t>Escuela de Deporte Lucy Martinez</t>
  </si>
  <si>
    <t>Escuela de entrenamiento Policial Mayor General (R)Eulogio Benito Monción Leonardo</t>
  </si>
  <si>
    <t>ESCUELA DE VOLEIBOL FREDES</t>
  </si>
  <si>
    <t>Escuela Inicial y Primaria Socorro Sanchez</t>
  </si>
  <si>
    <t>Escuela Laboral, San Bartolo</t>
  </si>
  <si>
    <t>Escuela Los Cafés</t>
  </si>
  <si>
    <t>Escuela Nueva Estrella</t>
  </si>
  <si>
    <t>Escuela Pedro Castillo Diaz</t>
  </si>
  <si>
    <t>Escuela Primaria Julia Bienvenida Juliex</t>
  </si>
  <si>
    <t>Escuela Primaria Teolinda Chupani</t>
  </si>
  <si>
    <t>Escuela Republica de Peru</t>
  </si>
  <si>
    <t>ESCUELA VOCACIONAL DE LA FUERZAS ARMADAS BARAHONA</t>
  </si>
  <si>
    <t>Fiscalía de Santiago</t>
  </si>
  <si>
    <t>Fundacion en prevencion de Drogas</t>
  </si>
  <si>
    <t>Fundacion Jose Ramirez</t>
  </si>
  <si>
    <t>Gabinete de Politicas Social Programa Oportunidad 14-24</t>
  </si>
  <si>
    <t>Hospital Municipal de Castillo</t>
  </si>
  <si>
    <t>Hospital Pediátrico Dr. Hugo Mendoza</t>
  </si>
  <si>
    <t>Iglesia Asamblea de Dios, Buenas Nuevas II</t>
  </si>
  <si>
    <t>Iglesia Cristiana Semilla de Oración IRC</t>
  </si>
  <si>
    <t>Iglesia d Dios Pentecostal La Biblia.</t>
  </si>
  <si>
    <t>Iglesia de Jesucristo Hechos 2:4</t>
  </si>
  <si>
    <t>Iglesia Evangeica Antioquia</t>
  </si>
  <si>
    <t>Iglesia Evangelica Hijos de Sion INC.</t>
  </si>
  <si>
    <t>Iglesia Evangelica Integral</t>
  </si>
  <si>
    <t>Iglesia M.I, Luz para las Naciones</t>
  </si>
  <si>
    <t>Iglesia Nuevo Horizonte</t>
  </si>
  <si>
    <t>Iglesia Pentecostal de Jesucristo</t>
  </si>
  <si>
    <t>Instituto de Formacion Docente Salome Ureña</t>
  </si>
  <si>
    <t>Instituto Nacional de Transito Terrestre</t>
  </si>
  <si>
    <t>JUNTA DE VECINO 30 DE MAYO BARAHONA</t>
  </si>
  <si>
    <t>JUNTA DE VECINO PESCADERIA</t>
  </si>
  <si>
    <t>Junta de Vecinos El Saladillo</t>
  </si>
  <si>
    <t>Junta de Vecinos Gabriel Morel</t>
  </si>
  <si>
    <t>Junta de Vecinos La Isleta</t>
  </si>
  <si>
    <t>Junta de Vecinos La Solucion</t>
  </si>
  <si>
    <t>Junta de Vecinos Los Cachones</t>
  </si>
  <si>
    <t>Junta de Vecinos Los Jim{enez</t>
  </si>
  <si>
    <t>Junta de vecinos los Robles</t>
  </si>
  <si>
    <t>Junta de Vecinos Pablo VI</t>
  </si>
  <si>
    <t>JUNTA DE VECINOS SOLARES DE MILTON</t>
  </si>
  <si>
    <t>Junta de Vecinos Villa Palma</t>
  </si>
  <si>
    <t>Juntas de Vecinos Vicente Noble</t>
  </si>
  <si>
    <t>Juta de Vecinos 30 de mayo</t>
  </si>
  <si>
    <t>Las tormentas del Voleibol</t>
  </si>
  <si>
    <t>Lia Deportiva "Futuras Estrellas"</t>
  </si>
  <si>
    <t>Liceo Antonio Florimón</t>
  </si>
  <si>
    <t>Liga Antonio Perez del Siglo</t>
  </si>
  <si>
    <t>Liga Atleticos de Mota</t>
  </si>
  <si>
    <t>Liga de Baloncesto San Vicente</t>
  </si>
  <si>
    <t>Liga de Béisbol Basilio Santos</t>
  </si>
  <si>
    <t>Liga de Béisbol Franklin de la Cruz</t>
  </si>
  <si>
    <t>Liga de Beisbol Gendry Frias</t>
  </si>
  <si>
    <t>Liga de beisbol JM</t>
  </si>
  <si>
    <t>Liga de Béisbol Juan María</t>
  </si>
  <si>
    <t>Liga de Beisbol Julio Benitez</t>
  </si>
  <si>
    <t>Liga de Béisbol Lino</t>
  </si>
  <si>
    <t>Liga de Beisbol Pedro</t>
  </si>
  <si>
    <t>Liga de Béisbol Ramón Aquino</t>
  </si>
  <si>
    <t>Liga de Bisbol Luis Herrera</t>
  </si>
  <si>
    <t>Liga de Boxeo Felix De la Cruz</t>
  </si>
  <si>
    <t>Liga deportiva “ Pupy One”</t>
  </si>
  <si>
    <t>Liga deportiva “ TEAM R”</t>
  </si>
  <si>
    <t>Liga Deportiva Ernesto Medina Baseball</t>
  </si>
  <si>
    <t>Liga Deportiva Esmeraldo Perez</t>
  </si>
  <si>
    <t>Liga Deportiva Gacelas</t>
  </si>
  <si>
    <t>LIGA DEPORTIVA JUAN FRANCISCO GALVAN</t>
  </si>
  <si>
    <t>Liga Deportiva Kelvin Martinez</t>
  </si>
  <si>
    <t>Liga Deportiva MC</t>
  </si>
  <si>
    <t>Liga Deportiva Pedro Chavez</t>
  </si>
  <si>
    <t>Liga Deportiva Piratas de Los Mina</t>
  </si>
  <si>
    <t>LIGA DEPORTIVA SAN JUAN</t>
  </si>
  <si>
    <t>Liga Deportiva y Cultural de Leon</t>
  </si>
  <si>
    <t>Liga Femenina de Baloncesto Yunilsa Gutierrez</t>
  </si>
  <si>
    <t>Liga Leoneus de Chaca</t>
  </si>
  <si>
    <t>Liga los Brillantes</t>
  </si>
  <si>
    <t>Liga Neftali Cruz</t>
  </si>
  <si>
    <t>Merca Santo Domingo</t>
  </si>
  <si>
    <t>Mercantil del Caribe ( MC todo Casa)</t>
  </si>
  <si>
    <t>Mercasid</t>
  </si>
  <si>
    <t>Ministerio de Defensa</t>
  </si>
  <si>
    <t>Ministerio de Interior y Policía</t>
  </si>
  <si>
    <t>Ministerio de Turismo</t>
  </si>
  <si>
    <t>OFICINA PROVINCIAL DE CONAPOFA</t>
  </si>
  <si>
    <t>Oficina Provincial de Salud Pública</t>
  </si>
  <si>
    <t>Parque Mirador Norte</t>
  </si>
  <si>
    <t>Parroquia Divina Misericordia</t>
  </si>
  <si>
    <t>parroquia nuesta señora del carmen</t>
  </si>
  <si>
    <t>PARROQUIA SAGRADO CORAZON DE JESUS</t>
  </si>
  <si>
    <t>Patronato de la Nueva Barquita</t>
  </si>
  <si>
    <t>Patronato de seguridad ciudadana Ureña Norte</t>
  </si>
  <si>
    <t>Patronato de seguridad ciudadana, la victoria</t>
  </si>
  <si>
    <t>Patronato nacional de seguridad ciudadana, San Luis</t>
  </si>
  <si>
    <t>Personas de la Comunidad</t>
  </si>
  <si>
    <t>Policía Auxiliar Escolar</t>
  </si>
  <si>
    <t>Policia Municipal</t>
  </si>
  <si>
    <t>Policía Nacional (PN)</t>
  </si>
  <si>
    <t>Politecnico Belisario Peguero Guerrero</t>
  </si>
  <si>
    <t>Politecnico Profesora Aida Celeste</t>
  </si>
  <si>
    <t>Portuaria Dominicana</t>
  </si>
  <si>
    <t>Programa "LasVerdades de la Tarde" Telecontacto canal 57</t>
  </si>
  <si>
    <t>Programa "Verdades al aire"</t>
  </si>
  <si>
    <t>Programa “Orientaciones Diversas¨</t>
  </si>
  <si>
    <t>Programa Avanzado de Beisbol Pape</t>
  </si>
  <si>
    <t>Programa de  Beísbol Alexander Prospec League.</t>
  </si>
  <si>
    <t>Programa de Beisbol del Programa Estrellas</t>
  </si>
  <si>
    <t>Programa El Peje</t>
  </si>
  <si>
    <t>Programa Huncan</t>
  </si>
  <si>
    <t>Programa Integral para Atletas de Alto Rendimiento</t>
  </si>
  <si>
    <t>radioemisora Tiempo F.M. 100.7</t>
  </si>
  <si>
    <t>Regional CND, San Cristobal</t>
  </si>
  <si>
    <t>Sociedad Industria Dominicana (MERCACID)</t>
  </si>
  <si>
    <t>Sub Centro de Salud Mamá Chen</t>
  </si>
  <si>
    <t>Trabajadores del Sector Informal</t>
  </si>
  <si>
    <t>Tribunal Superior Electoral</t>
  </si>
  <si>
    <t>Union de Equipos de Sofball del Sector Simon Bolivar</t>
  </si>
  <si>
    <t>Unión Deportiva Provincia Duarte</t>
  </si>
  <si>
    <t>Universidad Autónoma de Santo Domingo (UASD)</t>
  </si>
  <si>
    <t>Universidad Autonoma de Santo Domingo (UASD) (San Francisco de Macoris)</t>
  </si>
  <si>
    <t>Universidad Católica Tecnológica de Barahona, UCATEBA</t>
  </si>
  <si>
    <t>Universidad Eugenio Maria de Hostos (UNIREMHOS)</t>
  </si>
  <si>
    <t>Universidad Nacional Pedro Henríquez Ureña (UNPHU)</t>
  </si>
  <si>
    <t xml:space="preserve">                          CONSEJO NACIONAL DE DROGAS</t>
  </si>
  <si>
    <t xml:space="preserve">                     ORGANIZACIONES QUE PARTICIPARON EN EL TRIMESTRE JULIO -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</si>
</sst>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2"/>
      <color theme="4" tint="0.3999755851924192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ill="1"/>
    <xf numFmtId="0" fontId="0" fillId="0" borderId="0" xfId="0" applyFont="1" applyBorder="1"/>
    <xf numFmtId="0" fontId="9" fillId="0" borderId="0" xfId="0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3" fillId="0" borderId="0" xfId="2" applyFont="1" applyFill="1" applyBorder="1" applyAlignment="1">
      <alignment horizontal="center" vertical="center"/>
    </xf>
    <xf numFmtId="3" fontId="3" fillId="0" borderId="0" xfId="2" applyNumberFormat="1" applyFont="1" applyFill="1" applyBorder="1" applyAlignment="1">
      <alignment horizontal="center"/>
    </xf>
    <xf numFmtId="3" fontId="3" fillId="0" borderId="0" xfId="2" applyNumberFormat="1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/>
    </xf>
    <xf numFmtId="0" fontId="3" fillId="0" borderId="0" xfId="4" applyFont="1" applyFill="1" applyBorder="1" applyAlignment="1">
      <alignment horizontal="center"/>
    </xf>
    <xf numFmtId="3" fontId="3" fillId="0" borderId="0" xfId="2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left"/>
    </xf>
    <xf numFmtId="3" fontId="0" fillId="0" borderId="0" xfId="0" applyNumberFormat="1" applyFont="1" applyFill="1" applyBorder="1" applyAlignment="1">
      <alignment horizontal="center"/>
    </xf>
    <xf numFmtId="9" fontId="3" fillId="0" borderId="0" xfId="1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 vertical="center" wrapText="1"/>
    </xf>
    <xf numFmtId="3" fontId="2" fillId="0" borderId="0" xfId="2" applyNumberFormat="1" applyFont="1" applyFill="1" applyBorder="1" applyAlignment="1">
      <alignment horizontal="center" vertical="center" wrapText="1"/>
    </xf>
    <xf numFmtId="9" fontId="7" fillId="0" borderId="0" xfId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/>
    </xf>
    <xf numFmtId="0" fontId="10" fillId="0" borderId="0" xfId="3" applyFont="1" applyBorder="1" applyAlignment="1">
      <alignment horizontal="center"/>
    </xf>
    <xf numFmtId="0" fontId="2" fillId="0" borderId="0" xfId="3" applyFont="1" applyBorder="1" applyAlignment="1">
      <alignment horizontal="center"/>
    </xf>
    <xf numFmtId="0" fontId="3" fillId="0" borderId="0" xfId="3" applyFont="1" applyFill="1" applyBorder="1" applyAlignment="1">
      <alignment horizontal="center" vertical="center"/>
    </xf>
    <xf numFmtId="3" fontId="3" fillId="0" borderId="0" xfId="3" applyNumberFormat="1" applyFont="1" applyFill="1" applyBorder="1" applyAlignment="1">
      <alignment horizontal="center"/>
    </xf>
    <xf numFmtId="0" fontId="3" fillId="0" borderId="0" xfId="3" applyFont="1" applyFill="1" applyBorder="1" applyAlignment="1">
      <alignment horizontal="center"/>
    </xf>
    <xf numFmtId="0" fontId="2" fillId="0" borderId="0" xfId="4" applyFont="1" applyBorder="1" applyAlignment="1">
      <alignment horizontal="center"/>
    </xf>
    <xf numFmtId="0" fontId="3" fillId="0" borderId="0" xfId="4" applyFont="1" applyFill="1" applyBorder="1"/>
    <xf numFmtId="0" fontId="3" fillId="0" borderId="0" xfId="4" applyFont="1" applyFill="1" applyBorder="1" applyAlignment="1">
      <alignment horizontal="center" vertical="center"/>
    </xf>
    <xf numFmtId="3" fontId="3" fillId="0" borderId="0" xfId="4" applyNumberFormat="1" applyFont="1" applyFill="1" applyBorder="1" applyAlignment="1">
      <alignment horizontal="center"/>
    </xf>
    <xf numFmtId="0" fontId="3" fillId="0" borderId="0" xfId="4" applyFont="1" applyFill="1" applyBorder="1" applyAlignment="1">
      <alignment horizontal="center"/>
    </xf>
    <xf numFmtId="3" fontId="4" fillId="0" borderId="0" xfId="4" applyNumberFormat="1" applyFont="1" applyFill="1" applyBorder="1" applyAlignment="1">
      <alignment horizontal="center"/>
    </xf>
    <xf numFmtId="0" fontId="11" fillId="0" borderId="0" xfId="0" applyFont="1" applyBorder="1"/>
    <xf numFmtId="0" fontId="2" fillId="0" borderId="0" xfId="6" applyFont="1" applyBorder="1" applyAlignment="1">
      <alignment horizontal="center"/>
    </xf>
    <xf numFmtId="17" fontId="2" fillId="0" borderId="0" xfId="2" applyNumberFormat="1" applyFont="1" applyBorder="1" applyAlignment="1">
      <alignment horizontal="center"/>
    </xf>
    <xf numFmtId="0" fontId="3" fillId="0" borderId="0" xfId="6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center"/>
    </xf>
    <xf numFmtId="3" fontId="3" fillId="0" borderId="0" xfId="6" applyNumberFormat="1" applyFont="1" applyFill="1" applyBorder="1" applyAlignment="1">
      <alignment horizontal="center"/>
    </xf>
    <xf numFmtId="0" fontId="3" fillId="0" borderId="0" xfId="6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9" fontId="4" fillId="0" borderId="0" xfId="1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3" fontId="3" fillId="0" borderId="0" xfId="6" applyNumberFormat="1" applyFont="1" applyBorder="1" applyAlignment="1">
      <alignment horizontal="center"/>
    </xf>
    <xf numFmtId="9" fontId="3" fillId="0" borderId="0" xfId="6" applyNumberFormat="1" applyFont="1" applyFill="1" applyBorder="1" applyAlignment="1">
      <alignment horizontal="center"/>
    </xf>
    <xf numFmtId="0" fontId="5" fillId="0" borderId="0" xfId="5" applyFont="1" applyBorder="1"/>
    <xf numFmtId="0" fontId="9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3" fillId="0" borderId="0" xfId="0" applyFont="1" applyFill="1" applyBorder="1"/>
    <xf numFmtId="0" fontId="0" fillId="0" borderId="0" xfId="0" applyFont="1" applyFill="1" applyBorder="1"/>
    <xf numFmtId="0" fontId="0" fillId="0" borderId="0" xfId="0" applyFont="1" applyBorder="1" applyAlignment="1">
      <alignment horizontal="center"/>
    </xf>
    <xf numFmtId="0" fontId="8" fillId="0" borderId="0" xfId="0" applyFont="1" applyBorder="1"/>
  </cellXfs>
  <cellStyles count="7">
    <cellStyle name="Normal" xfId="0" builtinId="0"/>
    <cellStyle name="Normal 2" xfId="6" xr:uid="{2E883C8A-4094-469B-8475-3FB98A104129}"/>
    <cellStyle name="Normal 3" xfId="4" xr:uid="{F4F4F297-CCCE-4089-9FC6-0016710E48D5}"/>
    <cellStyle name="Normal 4" xfId="3" xr:uid="{F05D5B8A-764C-4231-8DB1-ECCEF886C627}"/>
    <cellStyle name="Normal 5" xfId="2" xr:uid="{0071D5E0-01FC-40D7-A11C-E2FD8D400D18}"/>
    <cellStyle name="Normal 6" xfId="5" xr:uid="{C8704021-698F-4E72-997A-78FE47DCAF7B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9C639-A2E5-4561-9B30-97FB14E2245F}">
  <dimension ref="A1:AI198"/>
  <sheetViews>
    <sheetView showGridLines="0" tabSelected="1" zoomScaleNormal="100" workbookViewId="0">
      <selection activeCell="B80" sqref="B80"/>
    </sheetView>
  </sheetViews>
  <sheetFormatPr baseColWidth="10" defaultRowHeight="15" x14ac:dyDescent="0.25"/>
  <cols>
    <col min="2" max="2" width="20.5703125" customWidth="1"/>
    <col min="3" max="3" width="7.85546875" customWidth="1"/>
    <col min="4" max="4" width="6.7109375" customWidth="1"/>
    <col min="5" max="5" width="6.5703125" bestFit="1" customWidth="1"/>
    <col min="6" max="6" width="7.140625" bestFit="1" customWidth="1"/>
    <col min="7" max="7" width="5.5703125" bestFit="1" customWidth="1"/>
    <col min="8" max="8" width="7.140625" bestFit="1" customWidth="1"/>
    <col min="9" max="9" width="7.140625" customWidth="1"/>
    <col min="10" max="10" width="7" customWidth="1"/>
    <col min="11" max="11" width="7.5703125" customWidth="1"/>
    <col min="12" max="12" width="7.140625" bestFit="1" customWidth="1"/>
    <col min="13" max="13" width="7.42578125" bestFit="1" customWidth="1"/>
    <col min="14" max="14" width="7.140625" bestFit="1" customWidth="1"/>
    <col min="15" max="15" width="6.140625" customWidth="1"/>
    <col min="16" max="16" width="6.85546875" customWidth="1"/>
    <col min="17" max="17" width="5.85546875" customWidth="1"/>
    <col min="18" max="18" width="6.42578125" customWidth="1"/>
    <col min="19" max="19" width="5.5703125" bestFit="1" customWidth="1"/>
    <col min="20" max="20" width="6.5703125" customWidth="1"/>
    <col min="21" max="21" width="6.7109375" customWidth="1"/>
    <col min="22" max="22" width="6.28515625" customWidth="1"/>
  </cols>
  <sheetData>
    <row r="1" spans="1:22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15.75" x14ac:dyDescent="0.25">
      <c r="A2" s="4"/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15" customHeight="1" x14ac:dyDescent="0.25">
      <c r="A3" s="4"/>
      <c r="B3" s="6" t="s">
        <v>44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x14ac:dyDescent="0.25">
      <c r="A4" s="4"/>
      <c r="B4" s="6" t="s">
        <v>56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x14ac:dyDescent="0.25">
      <c r="A5" s="4"/>
      <c r="B5" s="7" t="s">
        <v>1</v>
      </c>
      <c r="C5" s="8" t="s">
        <v>2</v>
      </c>
      <c r="D5" s="8"/>
      <c r="E5" s="8"/>
      <c r="F5" s="8"/>
      <c r="G5" s="8"/>
      <c r="H5" s="8"/>
      <c r="I5" s="8"/>
      <c r="J5" s="8"/>
      <c r="K5" s="8" t="s">
        <v>3</v>
      </c>
      <c r="L5" s="8"/>
      <c r="M5" s="8"/>
      <c r="N5" s="8"/>
      <c r="O5" s="8"/>
      <c r="P5" s="8"/>
      <c r="Q5" s="8"/>
      <c r="R5" s="8"/>
      <c r="S5" s="8"/>
      <c r="T5" s="8"/>
      <c r="U5" s="9" t="s">
        <v>4</v>
      </c>
      <c r="V5" s="9"/>
    </row>
    <row r="6" spans="1:22" x14ac:dyDescent="0.25">
      <c r="A6" s="4"/>
      <c r="B6" s="7"/>
      <c r="C6" s="8" t="s">
        <v>5</v>
      </c>
      <c r="D6" s="8"/>
      <c r="E6" s="8" t="s">
        <v>6</v>
      </c>
      <c r="F6" s="8"/>
      <c r="G6" s="8" t="s">
        <v>7</v>
      </c>
      <c r="H6" s="8"/>
      <c r="I6" s="8" t="s">
        <v>8</v>
      </c>
      <c r="J6" s="8"/>
      <c r="K6" s="10" t="s">
        <v>50</v>
      </c>
      <c r="L6" s="10"/>
      <c r="M6" s="11" t="s">
        <v>51</v>
      </c>
      <c r="N6" s="11"/>
      <c r="O6" s="8" t="s">
        <v>9</v>
      </c>
      <c r="P6" s="8"/>
      <c r="Q6" s="11" t="s">
        <v>52</v>
      </c>
      <c r="R6" s="11"/>
      <c r="S6" s="10" t="s">
        <v>49</v>
      </c>
      <c r="T6" s="10"/>
      <c r="U6" s="9"/>
      <c r="V6" s="9"/>
    </row>
    <row r="7" spans="1:22" x14ac:dyDescent="0.25">
      <c r="A7" s="4"/>
      <c r="B7" s="7"/>
      <c r="C7" s="12" t="s">
        <v>10</v>
      </c>
      <c r="D7" s="13"/>
      <c r="E7" s="12" t="s">
        <v>10</v>
      </c>
      <c r="F7" s="13"/>
      <c r="G7" s="12" t="s">
        <v>10</v>
      </c>
      <c r="H7" s="13"/>
      <c r="I7" s="12" t="s">
        <v>10</v>
      </c>
      <c r="J7" s="13"/>
      <c r="K7" s="12" t="s">
        <v>10</v>
      </c>
      <c r="L7" s="13"/>
      <c r="M7" s="12" t="s">
        <v>10</v>
      </c>
      <c r="N7" s="13"/>
      <c r="O7" s="12" t="s">
        <v>10</v>
      </c>
      <c r="P7" s="13"/>
      <c r="Q7" s="12" t="s">
        <v>10</v>
      </c>
      <c r="R7" s="13"/>
      <c r="S7" s="12" t="s">
        <v>10</v>
      </c>
      <c r="T7" s="13"/>
      <c r="U7" s="12" t="s">
        <v>10</v>
      </c>
      <c r="V7" s="13"/>
    </row>
    <row r="8" spans="1:22" x14ac:dyDescent="0.25">
      <c r="A8" s="4"/>
      <c r="B8" s="14" t="s">
        <v>53</v>
      </c>
      <c r="C8" s="15">
        <v>10</v>
      </c>
      <c r="D8" s="16"/>
      <c r="E8" s="15">
        <v>11</v>
      </c>
      <c r="F8" s="16"/>
      <c r="G8" s="15">
        <v>11</v>
      </c>
      <c r="H8" s="16"/>
      <c r="I8" s="15">
        <v>28</v>
      </c>
      <c r="J8" s="16"/>
      <c r="K8" s="15">
        <v>9</v>
      </c>
      <c r="L8" s="16"/>
      <c r="M8" s="15">
        <v>6</v>
      </c>
      <c r="N8" s="16"/>
      <c r="O8" s="15">
        <v>15</v>
      </c>
      <c r="P8" s="16"/>
      <c r="Q8" s="15">
        <v>9</v>
      </c>
      <c r="R8" s="16"/>
      <c r="S8" s="15">
        <v>2</v>
      </c>
      <c r="T8" s="16"/>
      <c r="U8" s="12">
        <f>C8+E8+G8+I8+K8+M8+O8+Q8+S8</f>
        <v>101</v>
      </c>
      <c r="V8" s="16"/>
    </row>
    <row r="9" spans="1:22" x14ac:dyDescent="0.25">
      <c r="A9" s="4"/>
      <c r="B9" s="14" t="s">
        <v>54</v>
      </c>
      <c r="C9" s="15">
        <v>8</v>
      </c>
      <c r="D9" s="16"/>
      <c r="E9" s="15">
        <v>9</v>
      </c>
      <c r="F9" s="16"/>
      <c r="G9" s="15">
        <v>7</v>
      </c>
      <c r="H9" s="16"/>
      <c r="I9" s="15">
        <v>20</v>
      </c>
      <c r="J9" s="16"/>
      <c r="K9" s="15">
        <v>10</v>
      </c>
      <c r="L9" s="16"/>
      <c r="M9" s="15">
        <v>11</v>
      </c>
      <c r="N9" s="16"/>
      <c r="O9" s="15">
        <v>19</v>
      </c>
      <c r="P9" s="16"/>
      <c r="Q9" s="15">
        <v>5</v>
      </c>
      <c r="R9" s="16"/>
      <c r="S9" s="15">
        <v>4</v>
      </c>
      <c r="T9" s="16"/>
      <c r="U9" s="12">
        <f>C9+E9+G9+I9+K9+M9+O9+Q9+S9</f>
        <v>93</v>
      </c>
      <c r="V9" s="16"/>
    </row>
    <row r="10" spans="1:22" x14ac:dyDescent="0.25">
      <c r="A10" s="4"/>
      <c r="B10" s="14" t="s">
        <v>55</v>
      </c>
      <c r="C10" s="15">
        <v>25</v>
      </c>
      <c r="D10" s="16"/>
      <c r="E10" s="15">
        <v>19</v>
      </c>
      <c r="F10" s="16"/>
      <c r="G10" s="15">
        <v>3</v>
      </c>
      <c r="H10" s="16"/>
      <c r="I10" s="15">
        <v>18</v>
      </c>
      <c r="J10" s="16"/>
      <c r="K10" s="15">
        <v>9</v>
      </c>
      <c r="L10" s="16"/>
      <c r="M10" s="15">
        <v>20</v>
      </c>
      <c r="N10" s="16"/>
      <c r="O10" s="15">
        <v>11</v>
      </c>
      <c r="P10" s="16"/>
      <c r="Q10" s="15">
        <v>0</v>
      </c>
      <c r="R10" s="16"/>
      <c r="S10" s="15">
        <v>3</v>
      </c>
      <c r="T10" s="16"/>
      <c r="U10" s="12">
        <f>C10+E10+G10+I10+K10+M10+O10+Q10+S10</f>
        <v>108</v>
      </c>
      <c r="V10" s="16"/>
    </row>
    <row r="11" spans="1:22" x14ac:dyDescent="0.25">
      <c r="A11" s="4"/>
      <c r="B11" s="17" t="s">
        <v>4</v>
      </c>
      <c r="C11" s="18">
        <f t="shared" ref="C11:V11" si="0">SUM(C8:C10)</f>
        <v>43</v>
      </c>
      <c r="D11" s="19"/>
      <c r="E11" s="18">
        <f t="shared" si="0"/>
        <v>39</v>
      </c>
      <c r="F11" s="19"/>
      <c r="G11" s="18">
        <f t="shared" si="0"/>
        <v>21</v>
      </c>
      <c r="H11" s="19"/>
      <c r="I11" s="18">
        <f t="shared" si="0"/>
        <v>66</v>
      </c>
      <c r="J11" s="19"/>
      <c r="K11" s="18">
        <f t="shared" si="0"/>
        <v>28</v>
      </c>
      <c r="L11" s="19"/>
      <c r="M11" s="18">
        <f t="shared" si="0"/>
        <v>37</v>
      </c>
      <c r="N11" s="19"/>
      <c r="O11" s="18">
        <f t="shared" si="0"/>
        <v>45</v>
      </c>
      <c r="P11" s="19"/>
      <c r="Q11" s="18">
        <f t="shared" si="0"/>
        <v>14</v>
      </c>
      <c r="R11" s="19"/>
      <c r="S11" s="18">
        <f t="shared" si="0"/>
        <v>9</v>
      </c>
      <c r="T11" s="19"/>
      <c r="U11" s="20">
        <f t="shared" si="0"/>
        <v>302</v>
      </c>
      <c r="V11" s="19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15.75" x14ac:dyDescent="0.25">
      <c r="A15" s="4"/>
      <c r="B15" s="21" t="s">
        <v>0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</row>
    <row r="16" spans="1:22" x14ac:dyDescent="0.25">
      <c r="A16" s="4"/>
      <c r="B16" s="22" t="s">
        <v>11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</row>
    <row r="17" spans="1:22" x14ac:dyDescent="0.25">
      <c r="A17" s="4"/>
      <c r="B17" s="6" t="s">
        <v>56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x14ac:dyDescent="0.25">
      <c r="A18" s="4"/>
      <c r="B18" s="23" t="s">
        <v>1</v>
      </c>
      <c r="C18" s="10" t="s">
        <v>2</v>
      </c>
      <c r="D18" s="10"/>
      <c r="E18" s="10"/>
      <c r="F18" s="10"/>
      <c r="G18" s="10"/>
      <c r="H18" s="10"/>
      <c r="I18" s="10"/>
      <c r="J18" s="10"/>
      <c r="K18" s="10" t="s">
        <v>3</v>
      </c>
      <c r="L18" s="10"/>
      <c r="M18" s="10"/>
      <c r="N18" s="10"/>
      <c r="O18" s="10"/>
      <c r="P18" s="10"/>
      <c r="Q18" s="10"/>
      <c r="R18" s="10"/>
      <c r="S18" s="10"/>
      <c r="T18" s="10"/>
      <c r="U18" s="23" t="s">
        <v>4</v>
      </c>
      <c r="V18" s="23"/>
    </row>
    <row r="19" spans="1:22" x14ac:dyDescent="0.25">
      <c r="A19" s="4"/>
      <c r="B19" s="23"/>
      <c r="C19" s="10" t="s">
        <v>5</v>
      </c>
      <c r="D19" s="10"/>
      <c r="E19" s="10" t="s">
        <v>6</v>
      </c>
      <c r="F19" s="10"/>
      <c r="G19" s="10" t="s">
        <v>7</v>
      </c>
      <c r="H19" s="10"/>
      <c r="I19" s="10" t="s">
        <v>8</v>
      </c>
      <c r="J19" s="10"/>
      <c r="K19" s="10" t="s">
        <v>50</v>
      </c>
      <c r="L19" s="10"/>
      <c r="M19" s="11" t="s">
        <v>51</v>
      </c>
      <c r="N19" s="11"/>
      <c r="O19" s="10" t="s">
        <v>9</v>
      </c>
      <c r="P19" s="10"/>
      <c r="Q19" s="11" t="s">
        <v>52</v>
      </c>
      <c r="R19" s="11"/>
      <c r="S19" s="10" t="s">
        <v>49</v>
      </c>
      <c r="T19" s="10"/>
      <c r="U19" s="23"/>
      <c r="V19" s="23"/>
    </row>
    <row r="20" spans="1:22" x14ac:dyDescent="0.25">
      <c r="A20" s="4"/>
      <c r="B20" s="23"/>
      <c r="C20" s="24" t="s">
        <v>10</v>
      </c>
      <c r="D20" s="25"/>
      <c r="E20" s="24" t="s">
        <v>10</v>
      </c>
      <c r="F20" s="25"/>
      <c r="G20" s="24" t="s">
        <v>10</v>
      </c>
      <c r="H20" s="25"/>
      <c r="I20" s="24" t="s">
        <v>10</v>
      </c>
      <c r="J20" s="25"/>
      <c r="K20" s="24" t="s">
        <v>10</v>
      </c>
      <c r="L20" s="25"/>
      <c r="M20" s="24" t="s">
        <v>10</v>
      </c>
      <c r="N20" s="25"/>
      <c r="O20" s="24" t="s">
        <v>10</v>
      </c>
      <c r="P20" s="25"/>
      <c r="Q20" s="24" t="s">
        <v>10</v>
      </c>
      <c r="R20" s="25"/>
      <c r="S20" s="24" t="s">
        <v>10</v>
      </c>
      <c r="T20" s="25"/>
      <c r="U20" s="24" t="s">
        <v>10</v>
      </c>
      <c r="V20" s="25"/>
    </row>
    <row r="21" spans="1:22" x14ac:dyDescent="0.25">
      <c r="A21" s="4"/>
      <c r="B21" s="14" t="s">
        <v>53</v>
      </c>
      <c r="C21" s="15">
        <v>165</v>
      </c>
      <c r="D21" s="16"/>
      <c r="E21" s="15">
        <v>551</v>
      </c>
      <c r="F21" s="16"/>
      <c r="G21" s="15">
        <v>223</v>
      </c>
      <c r="H21" s="16"/>
      <c r="I21" s="15">
        <v>1032</v>
      </c>
      <c r="J21" s="16"/>
      <c r="K21" s="15">
        <v>481</v>
      </c>
      <c r="L21" s="16"/>
      <c r="M21" s="15">
        <v>265</v>
      </c>
      <c r="N21" s="16"/>
      <c r="O21" s="15">
        <v>375</v>
      </c>
      <c r="P21" s="16"/>
      <c r="Q21" s="15">
        <v>747</v>
      </c>
      <c r="R21" s="16"/>
      <c r="S21" s="15">
        <v>96</v>
      </c>
      <c r="T21" s="16"/>
      <c r="U21" s="12">
        <f>C21+E21+G21+I21+K21+M21+O21+Q21+S21</f>
        <v>3935</v>
      </c>
      <c r="V21" s="16"/>
    </row>
    <row r="22" spans="1:22" x14ac:dyDescent="0.25">
      <c r="A22" s="4"/>
      <c r="B22" s="14" t="s">
        <v>54</v>
      </c>
      <c r="C22" s="15">
        <v>443</v>
      </c>
      <c r="D22" s="16"/>
      <c r="E22" s="15">
        <v>200</v>
      </c>
      <c r="F22" s="16"/>
      <c r="G22" s="15">
        <v>235</v>
      </c>
      <c r="H22" s="16"/>
      <c r="I22" s="15">
        <v>915</v>
      </c>
      <c r="J22" s="16"/>
      <c r="K22" s="15">
        <v>299</v>
      </c>
      <c r="L22" s="16"/>
      <c r="M22" s="15">
        <v>523</v>
      </c>
      <c r="N22" s="16"/>
      <c r="O22" s="15">
        <v>545</v>
      </c>
      <c r="P22" s="16"/>
      <c r="Q22" s="15">
        <v>654</v>
      </c>
      <c r="R22" s="16"/>
      <c r="S22" s="15">
        <v>238</v>
      </c>
      <c r="T22" s="16"/>
      <c r="U22" s="12">
        <f>C22+E22+G22+I22+K22+M22+O22+Q22+S22</f>
        <v>4052</v>
      </c>
      <c r="V22" s="16"/>
    </row>
    <row r="23" spans="1:22" x14ac:dyDescent="0.25">
      <c r="A23" s="4"/>
      <c r="B23" s="14" t="s">
        <v>55</v>
      </c>
      <c r="C23" s="15">
        <v>240</v>
      </c>
      <c r="D23" s="16"/>
      <c r="E23" s="15">
        <v>1118</v>
      </c>
      <c r="F23" s="16"/>
      <c r="G23" s="15">
        <v>191</v>
      </c>
      <c r="H23" s="16"/>
      <c r="I23" s="15">
        <v>915</v>
      </c>
      <c r="J23" s="16"/>
      <c r="K23" s="15">
        <v>396</v>
      </c>
      <c r="L23" s="16"/>
      <c r="M23" s="15">
        <v>623</v>
      </c>
      <c r="N23" s="16"/>
      <c r="O23" s="15">
        <v>346</v>
      </c>
      <c r="P23" s="16"/>
      <c r="Q23" s="15">
        <v>0</v>
      </c>
      <c r="R23" s="16"/>
      <c r="S23" s="15">
        <v>147</v>
      </c>
      <c r="T23" s="16"/>
      <c r="U23" s="12">
        <f>C23+E23+G23+I23+K23+M23+O23+Q23+S23</f>
        <v>3976</v>
      </c>
      <c r="V23" s="16"/>
    </row>
    <row r="24" spans="1:22" x14ac:dyDescent="0.25">
      <c r="A24" s="4"/>
      <c r="B24" s="17" t="s">
        <v>4</v>
      </c>
      <c r="C24" s="18">
        <f>SUM(C21:C23)</f>
        <v>848</v>
      </c>
      <c r="D24" s="16"/>
      <c r="E24" s="18">
        <f>SUM(E21:E23)</f>
        <v>1869</v>
      </c>
      <c r="F24" s="16"/>
      <c r="G24" s="18">
        <f>SUM(G21:G23)</f>
        <v>649</v>
      </c>
      <c r="H24" s="16"/>
      <c r="I24" s="18">
        <f>SUM(I21:I23)</f>
        <v>2862</v>
      </c>
      <c r="J24" s="16"/>
      <c r="K24" s="18">
        <f>SUM(K21:K23)</f>
        <v>1176</v>
      </c>
      <c r="L24" s="16"/>
      <c r="M24" s="18">
        <f t="shared" ref="M24:V24" si="1">SUM(M21:M23)</f>
        <v>1411</v>
      </c>
      <c r="N24" s="19"/>
      <c r="O24" s="18">
        <f t="shared" si="1"/>
        <v>1266</v>
      </c>
      <c r="P24" s="19"/>
      <c r="Q24" s="18">
        <f t="shared" si="1"/>
        <v>1401</v>
      </c>
      <c r="R24" s="19"/>
      <c r="S24" s="18">
        <f t="shared" si="1"/>
        <v>481</v>
      </c>
      <c r="T24" s="19"/>
      <c r="U24" s="12">
        <f t="shared" si="1"/>
        <v>11963</v>
      </c>
      <c r="V24" s="19"/>
    </row>
    <row r="25" spans="1:22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15.75" x14ac:dyDescent="0.25">
      <c r="A28" s="4"/>
      <c r="B28" s="5" t="s">
        <v>0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x14ac:dyDescent="0.25">
      <c r="A29" s="4"/>
      <c r="B29" s="26" t="s">
        <v>47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</row>
    <row r="30" spans="1:22" x14ac:dyDescent="0.25">
      <c r="A30" s="4"/>
      <c r="B30" s="6" t="s">
        <v>56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x14ac:dyDescent="0.25">
      <c r="A31" s="4"/>
      <c r="B31" s="23" t="s">
        <v>1</v>
      </c>
      <c r="C31" s="11" t="s">
        <v>46</v>
      </c>
      <c r="D31" s="11"/>
      <c r="E31" s="11"/>
      <c r="F31" s="11"/>
      <c r="G31" s="11"/>
      <c r="H31" s="11"/>
      <c r="I31" s="11"/>
      <c r="J31" s="11"/>
      <c r="K31" s="27"/>
      <c r="L31" s="11" t="s">
        <v>3</v>
      </c>
      <c r="M31" s="11"/>
      <c r="N31" s="11"/>
      <c r="O31" s="11"/>
      <c r="P31" s="11"/>
      <c r="Q31" s="11"/>
      <c r="R31" s="11"/>
      <c r="S31" s="11"/>
      <c r="T31" s="11"/>
      <c r="U31" s="28" t="s">
        <v>4</v>
      </c>
      <c r="V31" s="28"/>
    </row>
    <row r="32" spans="1:22" x14ac:dyDescent="0.25">
      <c r="A32" s="4"/>
      <c r="B32" s="23"/>
      <c r="C32" s="11" t="s">
        <v>5</v>
      </c>
      <c r="D32" s="11"/>
      <c r="E32" s="11" t="s">
        <v>6</v>
      </c>
      <c r="F32" s="11"/>
      <c r="G32" s="11" t="s">
        <v>7</v>
      </c>
      <c r="H32" s="11"/>
      <c r="I32" s="11" t="s">
        <v>8</v>
      </c>
      <c r="J32" s="11"/>
      <c r="K32" s="10" t="s">
        <v>50</v>
      </c>
      <c r="L32" s="10"/>
      <c r="M32" s="11" t="s">
        <v>51</v>
      </c>
      <c r="N32" s="11"/>
      <c r="O32" s="11" t="s">
        <v>9</v>
      </c>
      <c r="P32" s="11"/>
      <c r="Q32" s="11" t="s">
        <v>52</v>
      </c>
      <c r="R32" s="11"/>
      <c r="S32" s="10" t="s">
        <v>49</v>
      </c>
      <c r="T32" s="10"/>
      <c r="U32" s="28"/>
      <c r="V32" s="28"/>
    </row>
    <row r="33" spans="1:22" x14ac:dyDescent="0.25">
      <c r="A33" s="4"/>
      <c r="B33" s="23"/>
      <c r="C33" s="29" t="s">
        <v>10</v>
      </c>
      <c r="D33" s="30"/>
      <c r="E33" s="29" t="s">
        <v>10</v>
      </c>
      <c r="F33" s="30"/>
      <c r="G33" s="29" t="s">
        <v>10</v>
      </c>
      <c r="H33" s="30"/>
      <c r="I33" s="29" t="s">
        <v>10</v>
      </c>
      <c r="J33" s="30"/>
      <c r="K33" s="29" t="s">
        <v>10</v>
      </c>
      <c r="L33" s="30"/>
      <c r="M33" s="29" t="s">
        <v>10</v>
      </c>
      <c r="N33" s="30"/>
      <c r="O33" s="29" t="s">
        <v>10</v>
      </c>
      <c r="P33" s="30"/>
      <c r="Q33" s="29" t="s">
        <v>10</v>
      </c>
      <c r="R33" s="30"/>
      <c r="S33" s="24" t="s">
        <v>10</v>
      </c>
      <c r="T33" s="25"/>
      <c r="U33" s="29" t="s">
        <v>10</v>
      </c>
      <c r="V33" s="30"/>
    </row>
    <row r="34" spans="1:22" x14ac:dyDescent="0.25">
      <c r="A34" s="4"/>
      <c r="B34" s="14" t="s">
        <v>53</v>
      </c>
      <c r="C34" s="15">
        <v>10</v>
      </c>
      <c r="D34" s="16"/>
      <c r="E34" s="15">
        <v>9</v>
      </c>
      <c r="F34" s="16"/>
      <c r="G34" s="15">
        <v>9</v>
      </c>
      <c r="H34" s="16"/>
      <c r="I34" s="15">
        <v>19</v>
      </c>
      <c r="J34" s="16"/>
      <c r="K34" s="15">
        <v>8</v>
      </c>
      <c r="L34" s="16"/>
      <c r="M34" s="15">
        <v>6</v>
      </c>
      <c r="N34" s="16"/>
      <c r="O34" s="15">
        <v>15</v>
      </c>
      <c r="P34" s="16"/>
      <c r="Q34" s="15">
        <v>7</v>
      </c>
      <c r="R34" s="16"/>
      <c r="S34" s="15">
        <v>2</v>
      </c>
      <c r="T34" s="16"/>
      <c r="U34" s="12">
        <f>C34+E34+G34+I34+K34+M34+O34+Q34+S34</f>
        <v>85</v>
      </c>
      <c r="V34" s="16"/>
    </row>
    <row r="35" spans="1:22" x14ac:dyDescent="0.25">
      <c r="A35" s="4"/>
      <c r="B35" s="14" t="s">
        <v>54</v>
      </c>
      <c r="C35" s="15">
        <v>7</v>
      </c>
      <c r="D35" s="16"/>
      <c r="E35" s="15">
        <v>4</v>
      </c>
      <c r="F35" s="16"/>
      <c r="G35" s="15">
        <v>7</v>
      </c>
      <c r="H35" s="16"/>
      <c r="I35" s="15">
        <v>18</v>
      </c>
      <c r="J35" s="16"/>
      <c r="K35" s="15">
        <v>10</v>
      </c>
      <c r="L35" s="16"/>
      <c r="M35" s="15">
        <v>8</v>
      </c>
      <c r="N35" s="16"/>
      <c r="O35" s="15">
        <v>16</v>
      </c>
      <c r="P35" s="16"/>
      <c r="Q35" s="15">
        <v>3</v>
      </c>
      <c r="R35" s="16"/>
      <c r="S35" s="15">
        <v>3</v>
      </c>
      <c r="T35" s="16"/>
      <c r="U35" s="12">
        <f>C35+E35+G35+I35+K35+M35+O35+Q35+S35</f>
        <v>76</v>
      </c>
      <c r="V35" s="16"/>
    </row>
    <row r="36" spans="1:22" x14ac:dyDescent="0.25">
      <c r="A36" s="4"/>
      <c r="B36" s="14" t="s">
        <v>55</v>
      </c>
      <c r="C36" s="15">
        <v>17</v>
      </c>
      <c r="D36" s="16"/>
      <c r="E36" s="15">
        <v>6</v>
      </c>
      <c r="F36" s="16"/>
      <c r="G36" s="15">
        <v>3</v>
      </c>
      <c r="H36" s="16"/>
      <c r="I36" s="15">
        <v>14</v>
      </c>
      <c r="J36" s="16"/>
      <c r="K36" s="15">
        <v>7</v>
      </c>
      <c r="L36" s="16"/>
      <c r="M36" s="15">
        <v>18</v>
      </c>
      <c r="N36" s="16"/>
      <c r="O36" s="15">
        <v>10</v>
      </c>
      <c r="P36" s="16"/>
      <c r="Q36" s="15">
        <v>0</v>
      </c>
      <c r="R36" s="16"/>
      <c r="S36" s="15">
        <v>3</v>
      </c>
      <c r="T36" s="16"/>
      <c r="U36" s="12">
        <f>C36+E36+G36+I36+K36+M36+O36+Q36+S36</f>
        <v>78</v>
      </c>
      <c r="V36" s="16"/>
    </row>
    <row r="37" spans="1:22" x14ac:dyDescent="0.25">
      <c r="A37" s="4"/>
      <c r="B37" s="30" t="s">
        <v>4</v>
      </c>
      <c r="C37" s="29">
        <f t="shared" ref="C37:V37" si="2">SUM(C34:C36)</f>
        <v>34</v>
      </c>
      <c r="D37" s="16"/>
      <c r="E37" s="29">
        <f t="shared" si="2"/>
        <v>19</v>
      </c>
      <c r="F37" s="16"/>
      <c r="G37" s="31">
        <f t="shared" si="2"/>
        <v>19</v>
      </c>
      <c r="H37" s="16"/>
      <c r="I37" s="29">
        <f t="shared" si="2"/>
        <v>51</v>
      </c>
      <c r="J37" s="16"/>
      <c r="K37" s="31">
        <f t="shared" si="2"/>
        <v>25</v>
      </c>
      <c r="L37" s="16"/>
      <c r="M37" s="31">
        <f t="shared" si="2"/>
        <v>32</v>
      </c>
      <c r="N37" s="16"/>
      <c r="O37" s="31">
        <f t="shared" si="2"/>
        <v>41</v>
      </c>
      <c r="P37" s="16"/>
      <c r="Q37" s="31">
        <f t="shared" si="2"/>
        <v>10</v>
      </c>
      <c r="R37" s="16"/>
      <c r="S37" s="18">
        <f t="shared" si="2"/>
        <v>8</v>
      </c>
      <c r="T37" s="19"/>
      <c r="U37" s="29">
        <f t="shared" si="2"/>
        <v>239</v>
      </c>
      <c r="V37" s="16"/>
    </row>
    <row r="38" spans="1:22" x14ac:dyDescent="0.25">
      <c r="A38" s="4"/>
      <c r="B38" s="4"/>
      <c r="C38" s="32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15.75" x14ac:dyDescent="0.25">
      <c r="A41" s="4"/>
      <c r="B41" s="5" t="s">
        <v>0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x14ac:dyDescent="0.25">
      <c r="A42" s="4"/>
      <c r="B42" s="33" t="s">
        <v>48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</row>
    <row r="43" spans="1:22" x14ac:dyDescent="0.25">
      <c r="A43" s="4"/>
      <c r="B43" s="34" t="s">
        <v>56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x14ac:dyDescent="0.25">
      <c r="A44" s="4"/>
      <c r="B44" s="35" t="s">
        <v>12</v>
      </c>
      <c r="C44" s="11" t="s">
        <v>46</v>
      </c>
      <c r="D44" s="11"/>
      <c r="E44" s="11"/>
      <c r="F44" s="11"/>
      <c r="G44" s="11"/>
      <c r="H44" s="11"/>
      <c r="I44" s="11"/>
      <c r="J44" s="11"/>
      <c r="K44" s="36" t="s">
        <v>3</v>
      </c>
      <c r="L44" s="36"/>
      <c r="M44" s="36"/>
      <c r="N44" s="36"/>
      <c r="O44" s="36"/>
      <c r="P44" s="36"/>
      <c r="Q44" s="36"/>
      <c r="R44" s="36"/>
      <c r="S44" s="36"/>
      <c r="T44" s="36"/>
      <c r="U44" s="35" t="s">
        <v>4</v>
      </c>
      <c r="V44" s="35"/>
    </row>
    <row r="45" spans="1:22" x14ac:dyDescent="0.25">
      <c r="A45" s="4"/>
      <c r="B45" s="35"/>
      <c r="C45" s="36" t="s">
        <v>5</v>
      </c>
      <c r="D45" s="36"/>
      <c r="E45" s="36" t="s">
        <v>6</v>
      </c>
      <c r="F45" s="36"/>
      <c r="G45" s="36" t="s">
        <v>7</v>
      </c>
      <c r="H45" s="36"/>
      <c r="I45" s="36" t="s">
        <v>8</v>
      </c>
      <c r="J45" s="36"/>
      <c r="K45" s="10" t="s">
        <v>50</v>
      </c>
      <c r="L45" s="10"/>
      <c r="M45" s="11" t="s">
        <v>51</v>
      </c>
      <c r="N45" s="11"/>
      <c r="O45" s="36" t="s">
        <v>9</v>
      </c>
      <c r="P45" s="36"/>
      <c r="Q45" s="11" t="s">
        <v>52</v>
      </c>
      <c r="R45" s="11"/>
      <c r="S45" s="10" t="s">
        <v>49</v>
      </c>
      <c r="T45" s="10"/>
      <c r="U45" s="35"/>
      <c r="V45" s="35"/>
    </row>
    <row r="46" spans="1:22" x14ac:dyDescent="0.25">
      <c r="A46" s="4"/>
      <c r="B46" s="35"/>
      <c r="C46" s="37" t="s">
        <v>10</v>
      </c>
      <c r="D46" s="38"/>
      <c r="E46" s="37" t="s">
        <v>10</v>
      </c>
      <c r="F46" s="16"/>
      <c r="G46" s="37" t="s">
        <v>10</v>
      </c>
      <c r="H46" s="38"/>
      <c r="I46" s="37" t="s">
        <v>10</v>
      </c>
      <c r="J46" s="16"/>
      <c r="K46" s="37" t="s">
        <v>10</v>
      </c>
      <c r="L46" s="16"/>
      <c r="M46" s="37" t="s">
        <v>10</v>
      </c>
      <c r="N46" s="16"/>
      <c r="O46" s="37" t="s">
        <v>10</v>
      </c>
      <c r="P46" s="38"/>
      <c r="Q46" s="37" t="s">
        <v>10</v>
      </c>
      <c r="R46" s="16"/>
      <c r="S46" s="37" t="s">
        <v>10</v>
      </c>
      <c r="T46" s="16"/>
      <c r="U46" s="37" t="s">
        <v>10</v>
      </c>
      <c r="V46" s="38"/>
    </row>
    <row r="47" spans="1:22" x14ac:dyDescent="0.25">
      <c r="A47" s="4"/>
      <c r="B47" s="39" t="s">
        <v>13</v>
      </c>
      <c r="C47" s="40">
        <v>0</v>
      </c>
      <c r="D47" s="41"/>
      <c r="E47" s="42">
        <v>0</v>
      </c>
      <c r="F47" s="41"/>
      <c r="G47" s="40">
        <v>0</v>
      </c>
      <c r="H47" s="41"/>
      <c r="I47" s="40">
        <v>0</v>
      </c>
      <c r="J47" s="41"/>
      <c r="K47" s="40">
        <v>0</v>
      </c>
      <c r="L47" s="41"/>
      <c r="M47" s="40">
        <v>1</v>
      </c>
      <c r="N47" s="41"/>
      <c r="O47" s="40">
        <v>0</v>
      </c>
      <c r="P47" s="41"/>
      <c r="Q47" s="40">
        <v>0</v>
      </c>
      <c r="R47" s="41"/>
      <c r="S47" s="40">
        <v>0</v>
      </c>
      <c r="T47" s="41"/>
      <c r="U47" s="43">
        <f t="shared" ref="U47:U79" si="3">C47+E47+G47+I47+K47+M47+O47+Q47+S47</f>
        <v>1</v>
      </c>
      <c r="V47" s="41"/>
    </row>
    <row r="48" spans="1:22" x14ac:dyDescent="0.25">
      <c r="A48" s="4"/>
      <c r="B48" s="39" t="s">
        <v>14</v>
      </c>
      <c r="C48" s="40">
        <v>0</v>
      </c>
      <c r="D48" s="41"/>
      <c r="E48" s="40">
        <v>0</v>
      </c>
      <c r="F48" s="41"/>
      <c r="G48" s="40">
        <v>0</v>
      </c>
      <c r="H48" s="41"/>
      <c r="I48" s="40">
        <v>0</v>
      </c>
      <c r="J48" s="41"/>
      <c r="K48" s="40">
        <v>0</v>
      </c>
      <c r="L48" s="41"/>
      <c r="M48" s="40">
        <v>5</v>
      </c>
      <c r="N48" s="41"/>
      <c r="O48" s="40">
        <v>0</v>
      </c>
      <c r="P48" s="41"/>
      <c r="Q48" s="40">
        <v>0</v>
      </c>
      <c r="R48" s="41"/>
      <c r="S48" s="40">
        <v>0</v>
      </c>
      <c r="T48" s="41"/>
      <c r="U48" s="43">
        <f t="shared" si="3"/>
        <v>5</v>
      </c>
      <c r="V48" s="41"/>
    </row>
    <row r="49" spans="1:22" x14ac:dyDescent="0.25">
      <c r="A49" s="4"/>
      <c r="B49" s="39" t="s">
        <v>15</v>
      </c>
      <c r="C49" s="40">
        <v>0</v>
      </c>
      <c r="D49" s="41"/>
      <c r="E49" s="40">
        <v>0</v>
      </c>
      <c r="F49" s="41"/>
      <c r="G49" s="40">
        <v>0</v>
      </c>
      <c r="H49" s="41"/>
      <c r="I49" s="40">
        <v>0</v>
      </c>
      <c r="J49" s="41"/>
      <c r="K49" s="40">
        <v>0</v>
      </c>
      <c r="L49" s="41"/>
      <c r="M49" s="40">
        <v>27</v>
      </c>
      <c r="N49" s="41"/>
      <c r="O49" s="40">
        <v>0</v>
      </c>
      <c r="P49" s="41"/>
      <c r="Q49" s="40">
        <v>0</v>
      </c>
      <c r="R49" s="41"/>
      <c r="S49" s="40">
        <v>0</v>
      </c>
      <c r="T49" s="41"/>
      <c r="U49" s="43">
        <f t="shared" si="3"/>
        <v>27</v>
      </c>
      <c r="V49" s="41"/>
    </row>
    <row r="50" spans="1:22" x14ac:dyDescent="0.25">
      <c r="A50" s="4"/>
      <c r="B50" s="39" t="s">
        <v>45</v>
      </c>
      <c r="C50" s="40">
        <v>38</v>
      </c>
      <c r="D50" s="41"/>
      <c r="E50" s="40">
        <v>35</v>
      </c>
      <c r="F50" s="41"/>
      <c r="G50" s="40">
        <v>20</v>
      </c>
      <c r="H50" s="41"/>
      <c r="I50" s="40">
        <v>56</v>
      </c>
      <c r="J50" s="41"/>
      <c r="K50" s="40">
        <v>0</v>
      </c>
      <c r="L50" s="41"/>
      <c r="M50" s="40">
        <v>0</v>
      </c>
      <c r="N50" s="41"/>
      <c r="O50" s="40">
        <v>0</v>
      </c>
      <c r="P50" s="41"/>
      <c r="Q50" s="40">
        <v>0</v>
      </c>
      <c r="R50" s="41"/>
      <c r="S50" s="40">
        <v>9</v>
      </c>
      <c r="T50" s="41"/>
      <c r="U50" s="43">
        <f t="shared" si="3"/>
        <v>158</v>
      </c>
      <c r="V50" s="41"/>
    </row>
    <row r="51" spans="1:22" x14ac:dyDescent="0.25">
      <c r="A51" s="4"/>
      <c r="B51" s="39" t="s">
        <v>16</v>
      </c>
      <c r="C51" s="40">
        <v>0</v>
      </c>
      <c r="D51" s="41"/>
      <c r="E51" s="40">
        <v>0</v>
      </c>
      <c r="F51" s="41"/>
      <c r="G51" s="40">
        <v>0</v>
      </c>
      <c r="H51" s="41"/>
      <c r="I51" s="40">
        <v>0</v>
      </c>
      <c r="J51" s="41"/>
      <c r="K51" s="40">
        <v>0</v>
      </c>
      <c r="L51" s="41"/>
      <c r="M51" s="40">
        <v>0</v>
      </c>
      <c r="N51" s="41"/>
      <c r="O51" s="40">
        <v>0</v>
      </c>
      <c r="P51" s="41"/>
      <c r="Q51" s="40">
        <v>0</v>
      </c>
      <c r="R51" s="41"/>
      <c r="S51" s="40">
        <v>0</v>
      </c>
      <c r="T51" s="41"/>
      <c r="U51" s="43">
        <f t="shared" si="3"/>
        <v>0</v>
      </c>
      <c r="V51" s="41"/>
    </row>
    <row r="52" spans="1:22" x14ac:dyDescent="0.25">
      <c r="A52" s="4"/>
      <c r="B52" s="39" t="s">
        <v>17</v>
      </c>
      <c r="C52" s="40">
        <v>0</v>
      </c>
      <c r="D52" s="41"/>
      <c r="E52" s="40">
        <v>0</v>
      </c>
      <c r="F52" s="41"/>
      <c r="G52" s="40">
        <v>0</v>
      </c>
      <c r="H52" s="41"/>
      <c r="I52" s="40">
        <v>0</v>
      </c>
      <c r="J52" s="41"/>
      <c r="K52" s="40">
        <v>0</v>
      </c>
      <c r="L52" s="41"/>
      <c r="M52" s="40">
        <v>0</v>
      </c>
      <c r="N52" s="41"/>
      <c r="O52" s="40">
        <v>37</v>
      </c>
      <c r="P52" s="41"/>
      <c r="Q52" s="40">
        <v>0</v>
      </c>
      <c r="R52" s="41"/>
      <c r="S52" s="40">
        <v>0</v>
      </c>
      <c r="T52" s="41"/>
      <c r="U52" s="43">
        <f t="shared" si="3"/>
        <v>37</v>
      </c>
      <c r="V52" s="41"/>
    </row>
    <row r="53" spans="1:22" x14ac:dyDescent="0.25">
      <c r="A53" s="4"/>
      <c r="B53" s="39" t="s">
        <v>19</v>
      </c>
      <c r="C53" s="40">
        <v>0</v>
      </c>
      <c r="D53" s="41"/>
      <c r="E53" s="40">
        <v>0</v>
      </c>
      <c r="F53" s="41"/>
      <c r="G53" s="40">
        <v>0</v>
      </c>
      <c r="H53" s="41"/>
      <c r="I53" s="40">
        <v>0</v>
      </c>
      <c r="J53" s="41"/>
      <c r="K53" s="40">
        <v>0</v>
      </c>
      <c r="L53" s="41"/>
      <c r="M53" s="40">
        <v>0</v>
      </c>
      <c r="N53" s="41"/>
      <c r="O53" s="40">
        <v>0</v>
      </c>
      <c r="P53" s="41"/>
      <c r="Q53" s="40">
        <v>2</v>
      </c>
      <c r="R53" s="41"/>
      <c r="S53" s="40">
        <v>0</v>
      </c>
      <c r="T53" s="41"/>
      <c r="U53" s="43">
        <f t="shared" si="3"/>
        <v>2</v>
      </c>
      <c r="V53" s="41"/>
    </row>
    <row r="54" spans="1:22" x14ac:dyDescent="0.25">
      <c r="A54" s="4"/>
      <c r="B54" s="39" t="s">
        <v>18</v>
      </c>
      <c r="C54" s="40">
        <v>0</v>
      </c>
      <c r="D54" s="41"/>
      <c r="E54" s="40">
        <v>0</v>
      </c>
      <c r="F54" s="41"/>
      <c r="G54" s="40">
        <v>0</v>
      </c>
      <c r="H54" s="41"/>
      <c r="I54" s="40">
        <v>0</v>
      </c>
      <c r="J54" s="41"/>
      <c r="K54" s="40">
        <v>0</v>
      </c>
      <c r="L54" s="41"/>
      <c r="M54" s="40">
        <v>0</v>
      </c>
      <c r="N54" s="41"/>
      <c r="O54" s="40">
        <v>0</v>
      </c>
      <c r="P54" s="41"/>
      <c r="Q54" s="40">
        <v>0</v>
      </c>
      <c r="R54" s="41"/>
      <c r="S54" s="40">
        <v>0</v>
      </c>
      <c r="T54" s="41"/>
      <c r="U54" s="43">
        <f t="shared" si="3"/>
        <v>0</v>
      </c>
      <c r="V54" s="41"/>
    </row>
    <row r="55" spans="1:22" x14ac:dyDescent="0.25">
      <c r="A55" s="4"/>
      <c r="B55" s="39" t="s">
        <v>20</v>
      </c>
      <c r="C55" s="40">
        <v>0</v>
      </c>
      <c r="D55" s="41"/>
      <c r="E55" s="40">
        <v>0</v>
      </c>
      <c r="F55" s="41"/>
      <c r="G55" s="40">
        <v>0</v>
      </c>
      <c r="H55" s="41"/>
      <c r="I55" s="40">
        <v>0</v>
      </c>
      <c r="J55" s="41"/>
      <c r="K55" s="40">
        <v>0</v>
      </c>
      <c r="L55" s="41"/>
      <c r="M55" s="40">
        <v>0</v>
      </c>
      <c r="N55" s="41"/>
      <c r="O55" s="40">
        <v>0</v>
      </c>
      <c r="P55" s="41"/>
      <c r="Q55" s="40">
        <v>0</v>
      </c>
      <c r="R55" s="41"/>
      <c r="S55" s="40">
        <v>0</v>
      </c>
      <c r="T55" s="41"/>
      <c r="U55" s="43">
        <f t="shared" si="3"/>
        <v>0</v>
      </c>
      <c r="V55" s="41"/>
    </row>
    <row r="56" spans="1:22" x14ac:dyDescent="0.25">
      <c r="A56" s="4"/>
      <c r="B56" s="39" t="s">
        <v>42</v>
      </c>
      <c r="C56" s="40">
        <v>0</v>
      </c>
      <c r="D56" s="41"/>
      <c r="E56" s="40">
        <v>0</v>
      </c>
      <c r="F56" s="41"/>
      <c r="G56" s="40">
        <v>0</v>
      </c>
      <c r="H56" s="41"/>
      <c r="I56" s="40">
        <v>0</v>
      </c>
      <c r="J56" s="41"/>
      <c r="K56" s="40">
        <v>0</v>
      </c>
      <c r="L56" s="41"/>
      <c r="M56" s="40">
        <v>0</v>
      </c>
      <c r="N56" s="41"/>
      <c r="O56" s="40">
        <v>0</v>
      </c>
      <c r="P56" s="41"/>
      <c r="Q56" s="40">
        <v>0</v>
      </c>
      <c r="R56" s="41"/>
      <c r="S56" s="40">
        <v>0</v>
      </c>
      <c r="T56" s="41"/>
      <c r="U56" s="43">
        <f t="shared" si="3"/>
        <v>0</v>
      </c>
      <c r="V56" s="41"/>
    </row>
    <row r="57" spans="1:22" x14ac:dyDescent="0.25">
      <c r="A57" s="4"/>
      <c r="B57" s="39" t="s">
        <v>25</v>
      </c>
      <c r="C57" s="40">
        <v>0</v>
      </c>
      <c r="D57" s="41"/>
      <c r="E57" s="40">
        <v>0</v>
      </c>
      <c r="F57" s="41"/>
      <c r="G57" s="40">
        <v>0</v>
      </c>
      <c r="H57" s="41"/>
      <c r="I57" s="40">
        <v>0</v>
      </c>
      <c r="J57" s="41"/>
      <c r="K57" s="40">
        <v>0</v>
      </c>
      <c r="L57" s="41"/>
      <c r="M57" s="40">
        <v>0</v>
      </c>
      <c r="N57" s="41"/>
      <c r="O57" s="40">
        <v>2</v>
      </c>
      <c r="P57" s="41"/>
      <c r="Q57" s="40">
        <v>0</v>
      </c>
      <c r="R57" s="41"/>
      <c r="S57" s="40">
        <v>0</v>
      </c>
      <c r="T57" s="41"/>
      <c r="U57" s="43">
        <f t="shared" si="3"/>
        <v>2</v>
      </c>
      <c r="V57" s="41"/>
    </row>
    <row r="58" spans="1:22" x14ac:dyDescent="0.25">
      <c r="A58" s="4"/>
      <c r="B58" s="39" t="s">
        <v>21</v>
      </c>
      <c r="C58" s="40">
        <v>0</v>
      </c>
      <c r="D58" s="41"/>
      <c r="E58" s="40">
        <v>0</v>
      </c>
      <c r="F58" s="41"/>
      <c r="G58" s="40">
        <v>0</v>
      </c>
      <c r="H58" s="41"/>
      <c r="I58" s="40">
        <v>0</v>
      </c>
      <c r="J58" s="41"/>
      <c r="K58" s="40">
        <v>0</v>
      </c>
      <c r="L58" s="41"/>
      <c r="M58" s="40">
        <v>1</v>
      </c>
      <c r="N58" s="41"/>
      <c r="O58" s="40">
        <v>0</v>
      </c>
      <c r="P58" s="41"/>
      <c r="Q58" s="40">
        <v>0</v>
      </c>
      <c r="R58" s="41"/>
      <c r="S58" s="40">
        <v>0</v>
      </c>
      <c r="T58" s="41"/>
      <c r="U58" s="43">
        <f t="shared" si="3"/>
        <v>1</v>
      </c>
      <c r="V58" s="41"/>
    </row>
    <row r="59" spans="1:22" x14ac:dyDescent="0.25">
      <c r="A59" s="4"/>
      <c r="B59" s="39" t="s">
        <v>22</v>
      </c>
      <c r="C59" s="40">
        <v>0</v>
      </c>
      <c r="D59" s="41"/>
      <c r="E59" s="40">
        <v>0</v>
      </c>
      <c r="F59" s="41"/>
      <c r="G59" s="40">
        <v>0</v>
      </c>
      <c r="H59" s="41"/>
      <c r="I59" s="40">
        <v>0</v>
      </c>
      <c r="J59" s="41"/>
      <c r="K59" s="40">
        <v>0</v>
      </c>
      <c r="L59" s="41"/>
      <c r="M59" s="40">
        <v>0</v>
      </c>
      <c r="N59" s="41"/>
      <c r="O59" s="40">
        <v>0</v>
      </c>
      <c r="P59" s="41"/>
      <c r="Q59" s="40">
        <v>0</v>
      </c>
      <c r="R59" s="41"/>
      <c r="S59" s="40">
        <v>0</v>
      </c>
      <c r="T59" s="41"/>
      <c r="U59" s="43">
        <f t="shared" si="3"/>
        <v>0</v>
      </c>
      <c r="V59" s="41"/>
    </row>
    <row r="60" spans="1:22" x14ac:dyDescent="0.25">
      <c r="A60" s="4"/>
      <c r="B60" s="39" t="s">
        <v>23</v>
      </c>
      <c r="C60" s="40">
        <v>1</v>
      </c>
      <c r="D60" s="41"/>
      <c r="E60" s="40">
        <v>0</v>
      </c>
      <c r="F60" s="41"/>
      <c r="G60" s="40">
        <v>0</v>
      </c>
      <c r="H60" s="41"/>
      <c r="I60" s="40">
        <v>0</v>
      </c>
      <c r="J60" s="41"/>
      <c r="K60" s="40">
        <v>0</v>
      </c>
      <c r="L60" s="41"/>
      <c r="M60" s="40">
        <v>0</v>
      </c>
      <c r="N60" s="41"/>
      <c r="O60" s="40">
        <v>0</v>
      </c>
      <c r="P60" s="41"/>
      <c r="Q60" s="40">
        <v>12</v>
      </c>
      <c r="R60" s="41"/>
      <c r="S60" s="40">
        <v>0</v>
      </c>
      <c r="T60" s="41"/>
      <c r="U60" s="43">
        <f t="shared" si="3"/>
        <v>13</v>
      </c>
      <c r="V60" s="41"/>
    </row>
    <row r="61" spans="1:22" x14ac:dyDescent="0.25">
      <c r="A61" s="4"/>
      <c r="B61" s="39" t="s">
        <v>24</v>
      </c>
      <c r="C61" s="40">
        <v>0</v>
      </c>
      <c r="D61" s="41"/>
      <c r="E61" s="40">
        <v>1</v>
      </c>
      <c r="F61" s="41"/>
      <c r="G61" s="40">
        <v>0</v>
      </c>
      <c r="H61" s="41"/>
      <c r="I61" s="40">
        <v>0</v>
      </c>
      <c r="J61" s="41"/>
      <c r="K61" s="40">
        <v>1</v>
      </c>
      <c r="L61" s="41"/>
      <c r="M61" s="40">
        <v>0</v>
      </c>
      <c r="N61" s="41"/>
      <c r="O61" s="40">
        <v>0</v>
      </c>
      <c r="P61" s="41"/>
      <c r="Q61" s="40">
        <v>0</v>
      </c>
      <c r="R61" s="41"/>
      <c r="S61" s="40">
        <v>0</v>
      </c>
      <c r="T61" s="41"/>
      <c r="U61" s="43">
        <f t="shared" si="3"/>
        <v>2</v>
      </c>
      <c r="V61" s="41"/>
    </row>
    <row r="62" spans="1:22" x14ac:dyDescent="0.25">
      <c r="A62" s="4"/>
      <c r="B62" s="39" t="s">
        <v>26</v>
      </c>
      <c r="C62" s="40">
        <v>0</v>
      </c>
      <c r="D62" s="41"/>
      <c r="E62" s="40">
        <v>0</v>
      </c>
      <c r="F62" s="41"/>
      <c r="G62" s="40">
        <v>0</v>
      </c>
      <c r="H62" s="41"/>
      <c r="I62" s="40">
        <v>0</v>
      </c>
      <c r="J62" s="41"/>
      <c r="K62" s="40">
        <v>0</v>
      </c>
      <c r="L62" s="41"/>
      <c r="M62" s="40">
        <v>0</v>
      </c>
      <c r="N62" s="41"/>
      <c r="O62" s="40">
        <v>1</v>
      </c>
      <c r="P62" s="41"/>
      <c r="Q62" s="40">
        <v>0</v>
      </c>
      <c r="R62" s="41"/>
      <c r="S62" s="40">
        <v>0</v>
      </c>
      <c r="T62" s="41"/>
      <c r="U62" s="43">
        <f t="shared" si="3"/>
        <v>1</v>
      </c>
      <c r="V62" s="41"/>
    </row>
    <row r="63" spans="1:22" x14ac:dyDescent="0.25">
      <c r="A63" s="4"/>
      <c r="B63" s="39" t="s">
        <v>40</v>
      </c>
      <c r="C63" s="40">
        <v>1</v>
      </c>
      <c r="D63" s="41"/>
      <c r="E63" s="40">
        <v>0</v>
      </c>
      <c r="F63" s="41"/>
      <c r="G63" s="40">
        <v>0</v>
      </c>
      <c r="H63" s="41"/>
      <c r="I63" s="40">
        <v>1</v>
      </c>
      <c r="J63" s="41"/>
      <c r="K63" s="40">
        <v>0</v>
      </c>
      <c r="L63" s="41"/>
      <c r="M63" s="40">
        <v>0</v>
      </c>
      <c r="N63" s="41"/>
      <c r="O63" s="40">
        <v>0</v>
      </c>
      <c r="P63" s="41"/>
      <c r="Q63" s="40">
        <v>0</v>
      </c>
      <c r="R63" s="41"/>
      <c r="S63" s="40">
        <v>0</v>
      </c>
      <c r="T63" s="41"/>
      <c r="U63" s="43">
        <f t="shared" si="3"/>
        <v>2</v>
      </c>
      <c r="V63" s="41"/>
    </row>
    <row r="64" spans="1:22" x14ac:dyDescent="0.25">
      <c r="A64" s="4"/>
      <c r="B64" s="39" t="s">
        <v>27</v>
      </c>
      <c r="C64" s="40">
        <v>0</v>
      </c>
      <c r="D64" s="41"/>
      <c r="E64" s="40">
        <v>0</v>
      </c>
      <c r="F64" s="41"/>
      <c r="G64" s="40">
        <v>0</v>
      </c>
      <c r="H64" s="41"/>
      <c r="I64" s="40">
        <v>0</v>
      </c>
      <c r="J64" s="41"/>
      <c r="K64" s="40">
        <v>0</v>
      </c>
      <c r="L64" s="41"/>
      <c r="M64" s="40">
        <v>0</v>
      </c>
      <c r="N64" s="41"/>
      <c r="O64" s="40">
        <v>0</v>
      </c>
      <c r="P64" s="41"/>
      <c r="Q64" s="40">
        <v>0</v>
      </c>
      <c r="R64" s="41"/>
      <c r="S64" s="40">
        <v>0</v>
      </c>
      <c r="T64" s="41"/>
      <c r="U64" s="43">
        <f t="shared" si="3"/>
        <v>0</v>
      </c>
      <c r="V64" s="41"/>
    </row>
    <row r="65" spans="1:22" x14ac:dyDescent="0.25">
      <c r="A65" s="4"/>
      <c r="B65" s="39" t="s">
        <v>41</v>
      </c>
      <c r="C65" s="40">
        <v>0</v>
      </c>
      <c r="D65" s="41"/>
      <c r="E65" s="40">
        <v>0</v>
      </c>
      <c r="F65" s="41"/>
      <c r="G65" s="40">
        <v>0</v>
      </c>
      <c r="H65" s="41"/>
      <c r="I65" s="40">
        <v>0</v>
      </c>
      <c r="J65" s="41"/>
      <c r="K65" s="40">
        <v>0</v>
      </c>
      <c r="L65" s="41"/>
      <c r="M65" s="40">
        <v>0</v>
      </c>
      <c r="N65" s="41"/>
      <c r="O65" s="40">
        <v>0</v>
      </c>
      <c r="P65" s="41"/>
      <c r="Q65" s="40">
        <v>0</v>
      </c>
      <c r="R65" s="41"/>
      <c r="S65" s="40">
        <v>0</v>
      </c>
      <c r="T65" s="41"/>
      <c r="U65" s="43">
        <f t="shared" si="3"/>
        <v>0</v>
      </c>
      <c r="V65" s="41"/>
    </row>
    <row r="66" spans="1:22" x14ac:dyDescent="0.25">
      <c r="A66" s="4"/>
      <c r="B66" s="39" t="s">
        <v>28</v>
      </c>
      <c r="C66" s="40">
        <v>0</v>
      </c>
      <c r="D66" s="41"/>
      <c r="E66" s="40">
        <v>0</v>
      </c>
      <c r="F66" s="41"/>
      <c r="G66" s="40">
        <v>0</v>
      </c>
      <c r="H66" s="41"/>
      <c r="I66" s="40">
        <v>0</v>
      </c>
      <c r="J66" s="41"/>
      <c r="K66" s="40">
        <v>0</v>
      </c>
      <c r="L66" s="41"/>
      <c r="M66" s="40">
        <v>2</v>
      </c>
      <c r="N66" s="41"/>
      <c r="O66" s="40">
        <v>0</v>
      </c>
      <c r="P66" s="41"/>
      <c r="Q66" s="40">
        <v>0</v>
      </c>
      <c r="R66" s="41"/>
      <c r="S66" s="40">
        <v>0</v>
      </c>
      <c r="T66" s="41"/>
      <c r="U66" s="43">
        <f t="shared" si="3"/>
        <v>2</v>
      </c>
      <c r="V66" s="41"/>
    </row>
    <row r="67" spans="1:22" x14ac:dyDescent="0.25">
      <c r="A67" s="4"/>
      <c r="B67" s="39" t="s">
        <v>29</v>
      </c>
      <c r="C67" s="40">
        <v>0</v>
      </c>
      <c r="D67" s="41"/>
      <c r="E67" s="40">
        <v>0</v>
      </c>
      <c r="F67" s="41"/>
      <c r="G67" s="40">
        <v>0</v>
      </c>
      <c r="H67" s="41"/>
      <c r="I67" s="40">
        <v>0</v>
      </c>
      <c r="J67" s="41"/>
      <c r="K67" s="40">
        <v>0</v>
      </c>
      <c r="L67" s="41"/>
      <c r="M67" s="40">
        <v>0</v>
      </c>
      <c r="N67" s="41"/>
      <c r="O67" s="40">
        <v>0</v>
      </c>
      <c r="P67" s="41"/>
      <c r="Q67" s="40">
        <v>0</v>
      </c>
      <c r="R67" s="41"/>
      <c r="S67" s="40">
        <v>0</v>
      </c>
      <c r="T67" s="41"/>
      <c r="U67" s="43">
        <f t="shared" si="3"/>
        <v>0</v>
      </c>
      <c r="V67" s="41"/>
    </row>
    <row r="68" spans="1:22" x14ac:dyDescent="0.25">
      <c r="A68" s="4"/>
      <c r="B68" s="39" t="s">
        <v>30</v>
      </c>
      <c r="C68" s="40">
        <v>1</v>
      </c>
      <c r="D68" s="41"/>
      <c r="E68" s="40">
        <v>0</v>
      </c>
      <c r="F68" s="41"/>
      <c r="G68" s="40">
        <v>0</v>
      </c>
      <c r="H68" s="41"/>
      <c r="I68" s="40">
        <v>0</v>
      </c>
      <c r="J68" s="41"/>
      <c r="K68" s="40">
        <v>0</v>
      </c>
      <c r="L68" s="41"/>
      <c r="M68" s="40">
        <v>0</v>
      </c>
      <c r="N68" s="41"/>
      <c r="O68" s="40">
        <v>0</v>
      </c>
      <c r="P68" s="41"/>
      <c r="Q68" s="40">
        <v>0</v>
      </c>
      <c r="R68" s="41"/>
      <c r="S68" s="40">
        <v>0</v>
      </c>
      <c r="T68" s="41"/>
      <c r="U68" s="43">
        <f t="shared" si="3"/>
        <v>1</v>
      </c>
      <c r="V68" s="41"/>
    </row>
    <row r="69" spans="1:22" x14ac:dyDescent="0.25">
      <c r="A69" s="4"/>
      <c r="B69" s="39" t="s">
        <v>31</v>
      </c>
      <c r="C69" s="40">
        <v>0</v>
      </c>
      <c r="D69" s="41"/>
      <c r="E69" s="40">
        <v>0</v>
      </c>
      <c r="F69" s="41"/>
      <c r="G69" s="40">
        <v>0</v>
      </c>
      <c r="H69" s="41"/>
      <c r="I69" s="40">
        <v>0</v>
      </c>
      <c r="J69" s="41"/>
      <c r="K69" s="40">
        <v>0</v>
      </c>
      <c r="L69" s="41"/>
      <c r="M69" s="40">
        <v>0</v>
      </c>
      <c r="N69" s="41"/>
      <c r="O69" s="40">
        <v>0</v>
      </c>
      <c r="P69" s="41"/>
      <c r="Q69" s="40">
        <v>0</v>
      </c>
      <c r="R69" s="41"/>
      <c r="S69" s="40">
        <v>0</v>
      </c>
      <c r="T69" s="41"/>
      <c r="U69" s="43">
        <f t="shared" si="3"/>
        <v>0</v>
      </c>
      <c r="V69" s="41"/>
    </row>
    <row r="70" spans="1:22" x14ac:dyDescent="0.25">
      <c r="A70" s="4"/>
      <c r="B70" s="39" t="s">
        <v>32</v>
      </c>
      <c r="C70" s="40">
        <v>0</v>
      </c>
      <c r="D70" s="41"/>
      <c r="E70" s="40">
        <v>0</v>
      </c>
      <c r="F70" s="41"/>
      <c r="G70" s="40">
        <v>0</v>
      </c>
      <c r="H70" s="41"/>
      <c r="I70" s="40">
        <v>0</v>
      </c>
      <c r="J70" s="41"/>
      <c r="K70" s="40">
        <v>0</v>
      </c>
      <c r="L70" s="41"/>
      <c r="M70" s="40">
        <v>0</v>
      </c>
      <c r="N70" s="41"/>
      <c r="O70" s="40">
        <v>5</v>
      </c>
      <c r="P70" s="41"/>
      <c r="Q70" s="40">
        <v>0</v>
      </c>
      <c r="R70" s="41"/>
      <c r="S70" s="40">
        <v>0</v>
      </c>
      <c r="T70" s="41"/>
      <c r="U70" s="43">
        <f t="shared" si="3"/>
        <v>5</v>
      </c>
      <c r="V70" s="41"/>
    </row>
    <row r="71" spans="1:22" x14ac:dyDescent="0.25">
      <c r="A71" s="4"/>
      <c r="B71" s="39" t="s">
        <v>33</v>
      </c>
      <c r="C71" s="40">
        <v>1</v>
      </c>
      <c r="D71" s="41"/>
      <c r="E71" s="40">
        <v>3</v>
      </c>
      <c r="F71" s="41"/>
      <c r="G71" s="40">
        <v>1</v>
      </c>
      <c r="H71" s="41"/>
      <c r="I71" s="40">
        <v>9</v>
      </c>
      <c r="J71" s="41"/>
      <c r="K71" s="40">
        <v>0</v>
      </c>
      <c r="L71" s="41"/>
      <c r="M71" s="40">
        <v>0</v>
      </c>
      <c r="N71" s="41"/>
      <c r="O71" s="40">
        <v>0</v>
      </c>
      <c r="P71" s="41"/>
      <c r="Q71" s="40">
        <v>0</v>
      </c>
      <c r="R71" s="41"/>
      <c r="S71" s="40">
        <v>0</v>
      </c>
      <c r="T71" s="41"/>
      <c r="U71" s="43">
        <f t="shared" si="3"/>
        <v>14</v>
      </c>
      <c r="V71" s="41"/>
    </row>
    <row r="72" spans="1:22" x14ac:dyDescent="0.25">
      <c r="A72" s="4"/>
      <c r="B72" s="39" t="s">
        <v>43</v>
      </c>
      <c r="C72" s="40">
        <v>1</v>
      </c>
      <c r="D72" s="41"/>
      <c r="E72" s="40">
        <v>0</v>
      </c>
      <c r="F72" s="41"/>
      <c r="G72" s="40">
        <v>0</v>
      </c>
      <c r="H72" s="41"/>
      <c r="I72" s="40">
        <v>0</v>
      </c>
      <c r="J72" s="41"/>
      <c r="K72" s="40">
        <v>0</v>
      </c>
      <c r="L72" s="41"/>
      <c r="M72" s="40">
        <v>0</v>
      </c>
      <c r="N72" s="41"/>
      <c r="O72" s="40">
        <v>0</v>
      </c>
      <c r="P72" s="41"/>
      <c r="Q72" s="40">
        <v>0</v>
      </c>
      <c r="R72" s="41"/>
      <c r="S72" s="40">
        <v>0</v>
      </c>
      <c r="T72" s="41"/>
      <c r="U72" s="43">
        <f t="shared" si="3"/>
        <v>1</v>
      </c>
      <c r="V72" s="41"/>
    </row>
    <row r="73" spans="1:22" x14ac:dyDescent="0.25">
      <c r="A73" s="4"/>
      <c r="B73" s="39" t="s">
        <v>34</v>
      </c>
      <c r="C73" s="40">
        <v>0</v>
      </c>
      <c r="D73" s="41"/>
      <c r="E73" s="40">
        <v>0</v>
      </c>
      <c r="F73" s="41"/>
      <c r="G73" s="40">
        <v>0</v>
      </c>
      <c r="H73" s="41"/>
      <c r="I73" s="40">
        <v>0</v>
      </c>
      <c r="J73" s="41"/>
      <c r="K73" s="40">
        <v>0</v>
      </c>
      <c r="L73" s="41"/>
      <c r="M73" s="40">
        <v>1</v>
      </c>
      <c r="N73" s="41"/>
      <c r="O73" s="40">
        <v>0</v>
      </c>
      <c r="P73" s="41"/>
      <c r="Q73" s="40">
        <v>0</v>
      </c>
      <c r="R73" s="41"/>
      <c r="S73" s="40">
        <v>0</v>
      </c>
      <c r="T73" s="41"/>
      <c r="U73" s="43">
        <f t="shared" si="3"/>
        <v>1</v>
      </c>
      <c r="V73" s="41"/>
    </row>
    <row r="74" spans="1:22" x14ac:dyDescent="0.25">
      <c r="A74" s="4"/>
      <c r="B74" s="39" t="s">
        <v>35</v>
      </c>
      <c r="C74" s="40">
        <v>0</v>
      </c>
      <c r="D74" s="41"/>
      <c r="E74" s="40">
        <v>0</v>
      </c>
      <c r="F74" s="41"/>
      <c r="G74" s="40">
        <v>0</v>
      </c>
      <c r="H74" s="41"/>
      <c r="I74" s="40">
        <v>0</v>
      </c>
      <c r="J74" s="41"/>
      <c r="K74" s="40">
        <v>0</v>
      </c>
      <c r="L74" s="41"/>
      <c r="M74" s="40">
        <v>0</v>
      </c>
      <c r="N74" s="41"/>
      <c r="O74" s="40">
        <v>0</v>
      </c>
      <c r="P74" s="41"/>
      <c r="Q74" s="40">
        <v>0</v>
      </c>
      <c r="R74" s="41"/>
      <c r="S74" s="40">
        <v>0</v>
      </c>
      <c r="T74" s="41"/>
      <c r="U74" s="43">
        <f t="shared" si="3"/>
        <v>0</v>
      </c>
      <c r="V74" s="41"/>
    </row>
    <row r="75" spans="1:22" x14ac:dyDescent="0.25">
      <c r="A75" s="4"/>
      <c r="B75" s="39" t="s">
        <v>36</v>
      </c>
      <c r="C75" s="40">
        <v>0</v>
      </c>
      <c r="D75" s="41"/>
      <c r="E75" s="40">
        <v>0</v>
      </c>
      <c r="F75" s="41"/>
      <c r="G75" s="40">
        <v>0</v>
      </c>
      <c r="H75" s="41"/>
      <c r="I75" s="40">
        <v>0</v>
      </c>
      <c r="J75" s="41"/>
      <c r="K75" s="40">
        <v>0</v>
      </c>
      <c r="L75" s="41"/>
      <c r="M75" s="40">
        <v>0</v>
      </c>
      <c r="N75" s="41"/>
      <c r="O75" s="40">
        <v>0</v>
      </c>
      <c r="P75" s="41"/>
      <c r="Q75" s="40">
        <v>0</v>
      </c>
      <c r="R75" s="41"/>
      <c r="S75" s="40">
        <v>0</v>
      </c>
      <c r="T75" s="41"/>
      <c r="U75" s="43">
        <f t="shared" si="3"/>
        <v>0</v>
      </c>
      <c r="V75" s="41"/>
    </row>
    <row r="76" spans="1:22" x14ac:dyDescent="0.25">
      <c r="A76" s="4"/>
      <c r="B76" s="39" t="s">
        <v>37</v>
      </c>
      <c r="C76" s="40">
        <v>0</v>
      </c>
      <c r="D76" s="41"/>
      <c r="E76" s="40">
        <v>0</v>
      </c>
      <c r="F76" s="41"/>
      <c r="G76" s="40">
        <v>0</v>
      </c>
      <c r="H76" s="41"/>
      <c r="I76" s="40">
        <v>0</v>
      </c>
      <c r="J76" s="41"/>
      <c r="K76" s="40">
        <v>27</v>
      </c>
      <c r="L76" s="41"/>
      <c r="M76" s="40">
        <v>0</v>
      </c>
      <c r="N76" s="41"/>
      <c r="O76" s="40">
        <v>0</v>
      </c>
      <c r="P76" s="41"/>
      <c r="Q76" s="40">
        <v>0</v>
      </c>
      <c r="R76" s="41"/>
      <c r="S76" s="40">
        <v>0</v>
      </c>
      <c r="T76" s="41"/>
      <c r="U76" s="43">
        <f t="shared" si="3"/>
        <v>27</v>
      </c>
      <c r="V76" s="41"/>
    </row>
    <row r="77" spans="1:22" x14ac:dyDescent="0.25">
      <c r="A77" s="4"/>
      <c r="B77" s="39" t="s">
        <v>38</v>
      </c>
      <c r="C77" s="40">
        <v>0</v>
      </c>
      <c r="D77" s="41"/>
      <c r="E77" s="40">
        <v>0</v>
      </c>
      <c r="F77" s="41"/>
      <c r="G77" s="40">
        <v>0</v>
      </c>
      <c r="H77" s="41"/>
      <c r="I77" s="40">
        <v>0</v>
      </c>
      <c r="J77" s="41"/>
      <c r="K77" s="40">
        <v>0</v>
      </c>
      <c r="L77" s="41"/>
      <c r="M77" s="40">
        <v>0</v>
      </c>
      <c r="N77" s="41"/>
      <c r="O77" s="40">
        <v>0</v>
      </c>
      <c r="P77" s="41"/>
      <c r="Q77" s="40">
        <v>0</v>
      </c>
      <c r="R77" s="41"/>
      <c r="S77" s="40">
        <v>0</v>
      </c>
      <c r="T77" s="41"/>
      <c r="U77" s="43">
        <f t="shared" si="3"/>
        <v>0</v>
      </c>
      <c r="V77" s="41"/>
    </row>
    <row r="78" spans="1:22" x14ac:dyDescent="0.25">
      <c r="A78" s="4"/>
      <c r="B78" s="39" t="s">
        <v>39</v>
      </c>
      <c r="C78" s="40">
        <v>0</v>
      </c>
      <c r="D78" s="41"/>
      <c r="E78" s="40">
        <v>0</v>
      </c>
      <c r="F78" s="41"/>
      <c r="G78" s="40">
        <v>0</v>
      </c>
      <c r="H78" s="41"/>
      <c r="I78" s="40">
        <v>0</v>
      </c>
      <c r="J78" s="41"/>
      <c r="K78" s="40">
        <v>0</v>
      </c>
      <c r="L78" s="41"/>
      <c r="M78" s="40">
        <v>0</v>
      </c>
      <c r="N78" s="41"/>
      <c r="O78" s="40">
        <v>0</v>
      </c>
      <c r="P78" s="41"/>
      <c r="Q78" s="40">
        <v>0</v>
      </c>
      <c r="R78" s="41"/>
      <c r="S78" s="40">
        <v>0</v>
      </c>
      <c r="T78" s="41"/>
      <c r="U78" s="43">
        <f t="shared" si="3"/>
        <v>0</v>
      </c>
      <c r="V78" s="41"/>
    </row>
    <row r="79" spans="1:22" x14ac:dyDescent="0.25">
      <c r="A79" s="4"/>
      <c r="B79" s="38" t="s">
        <v>4</v>
      </c>
      <c r="C79" s="38">
        <f t="shared" ref="C79:T79" si="4">SUM(C47:C78)</f>
        <v>43</v>
      </c>
      <c r="D79" s="44"/>
      <c r="E79" s="38">
        <f t="shared" si="4"/>
        <v>39</v>
      </c>
      <c r="F79" s="44"/>
      <c r="G79" s="38">
        <f t="shared" si="4"/>
        <v>21</v>
      </c>
      <c r="H79" s="44"/>
      <c r="I79" s="38">
        <f t="shared" si="4"/>
        <v>66</v>
      </c>
      <c r="J79" s="44"/>
      <c r="K79" s="38">
        <f t="shared" si="4"/>
        <v>28</v>
      </c>
      <c r="L79" s="44"/>
      <c r="M79" s="38">
        <f t="shared" si="4"/>
        <v>37</v>
      </c>
      <c r="N79" s="44"/>
      <c r="O79" s="38">
        <f t="shared" si="4"/>
        <v>45</v>
      </c>
      <c r="P79" s="44"/>
      <c r="Q79" s="38">
        <f t="shared" si="4"/>
        <v>14</v>
      </c>
      <c r="R79" s="44"/>
      <c r="S79" s="38">
        <f t="shared" si="4"/>
        <v>9</v>
      </c>
      <c r="T79" s="44"/>
      <c r="U79" s="38">
        <f t="shared" si="3"/>
        <v>302</v>
      </c>
      <c r="V79" s="16"/>
    </row>
    <row r="80" spans="1:22" x14ac:dyDescent="0.25">
      <c r="A80" s="4"/>
      <c r="B80" s="45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35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35" x14ac:dyDescent="0.25">
      <c r="A82" s="46" t="s">
        <v>271</v>
      </c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x14ac:dyDescent="0.25">
      <c r="A83" s="47" t="s">
        <v>272</v>
      </c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Y83" s="1"/>
      <c r="Z83" s="1"/>
      <c r="AA83" s="1"/>
      <c r="AB83" s="1"/>
      <c r="AC83" s="1"/>
      <c r="AD83" s="2"/>
      <c r="AE83" s="1"/>
      <c r="AF83" s="1"/>
      <c r="AG83" s="1"/>
      <c r="AH83" s="1"/>
      <c r="AI83" s="1"/>
    </row>
    <row r="84" spans="1:35" ht="3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35" ht="1.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35" ht="15.75" x14ac:dyDescent="0.25">
      <c r="A86" s="4"/>
      <c r="B86" s="48"/>
      <c r="C86" s="48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</row>
    <row r="87" spans="1:35" x14ac:dyDescent="0.25">
      <c r="A87" s="4"/>
      <c r="B87" s="50">
        <v>1</v>
      </c>
      <c r="C87" s="4" t="s">
        <v>57</v>
      </c>
      <c r="D87" s="4"/>
      <c r="E87" s="4"/>
      <c r="F87" s="4"/>
      <c r="G87" s="4"/>
      <c r="H87" s="4"/>
      <c r="I87" s="4"/>
      <c r="J87" s="4"/>
      <c r="K87" s="50">
        <v>43</v>
      </c>
      <c r="L87" s="4" t="s">
        <v>99</v>
      </c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35" x14ac:dyDescent="0.25">
      <c r="A88" s="4"/>
      <c r="B88" s="50">
        <v>2</v>
      </c>
      <c r="C88" s="4" t="s">
        <v>58</v>
      </c>
      <c r="D88" s="4"/>
      <c r="E88" s="4"/>
      <c r="F88" s="4"/>
      <c r="G88" s="4"/>
      <c r="H88" s="4"/>
      <c r="I88" s="4"/>
      <c r="J88" s="4"/>
      <c r="K88" s="50">
        <v>44</v>
      </c>
      <c r="L88" s="4" t="s">
        <v>100</v>
      </c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35" x14ac:dyDescent="0.25">
      <c r="A89" s="4"/>
      <c r="B89" s="50">
        <v>3</v>
      </c>
      <c r="C89" s="4" t="s">
        <v>59</v>
      </c>
      <c r="D89" s="4"/>
      <c r="E89" s="4"/>
      <c r="F89" s="4"/>
      <c r="G89" s="4"/>
      <c r="H89" s="4"/>
      <c r="I89" s="4"/>
      <c r="J89" s="4"/>
      <c r="K89" s="50">
        <v>45</v>
      </c>
      <c r="L89" s="4" t="s">
        <v>101</v>
      </c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35" x14ac:dyDescent="0.25">
      <c r="A90" s="4"/>
      <c r="B90" s="50">
        <v>4</v>
      </c>
      <c r="C90" s="4" t="s">
        <v>60</v>
      </c>
      <c r="D90" s="4"/>
      <c r="E90" s="4"/>
      <c r="F90" s="4"/>
      <c r="G90" s="4"/>
      <c r="H90" s="4"/>
      <c r="I90" s="4"/>
      <c r="J90" s="4"/>
      <c r="K90" s="50">
        <v>46</v>
      </c>
      <c r="L90" s="4" t="s">
        <v>102</v>
      </c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35" x14ac:dyDescent="0.25">
      <c r="A91" s="4"/>
      <c r="B91" s="50">
        <v>5</v>
      </c>
      <c r="C91" s="4" t="s">
        <v>61</v>
      </c>
      <c r="D91" s="4"/>
      <c r="E91" s="4"/>
      <c r="F91" s="4"/>
      <c r="G91" s="4"/>
      <c r="H91" s="4"/>
      <c r="I91" s="4"/>
      <c r="J91" s="4"/>
      <c r="K91" s="50">
        <v>47</v>
      </c>
      <c r="L91" s="4" t="s">
        <v>103</v>
      </c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35" x14ac:dyDescent="0.25">
      <c r="A92" s="4"/>
      <c r="B92" s="50">
        <v>6</v>
      </c>
      <c r="C92" s="4" t="s">
        <v>62</v>
      </c>
      <c r="D92" s="4"/>
      <c r="E92" s="4"/>
      <c r="F92" s="4"/>
      <c r="G92" s="4"/>
      <c r="H92" s="4"/>
      <c r="I92" s="4"/>
      <c r="J92" s="4"/>
      <c r="K92" s="50">
        <v>48</v>
      </c>
      <c r="L92" s="4" t="s">
        <v>104</v>
      </c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35" x14ac:dyDescent="0.25">
      <c r="A93" s="4"/>
      <c r="B93" s="50">
        <v>7</v>
      </c>
      <c r="C93" s="4" t="s">
        <v>63</v>
      </c>
      <c r="D93" s="4"/>
      <c r="E93" s="4"/>
      <c r="F93" s="4"/>
      <c r="G93" s="4"/>
      <c r="H93" s="4"/>
      <c r="I93" s="4"/>
      <c r="J93" s="4"/>
      <c r="K93" s="50">
        <v>49</v>
      </c>
      <c r="L93" s="4" t="s">
        <v>105</v>
      </c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35" x14ac:dyDescent="0.25">
      <c r="A94" s="4"/>
      <c r="B94" s="50">
        <v>8</v>
      </c>
      <c r="C94" s="4" t="s">
        <v>64</v>
      </c>
      <c r="D94" s="4"/>
      <c r="E94" s="4"/>
      <c r="F94" s="4"/>
      <c r="G94" s="4"/>
      <c r="H94" s="4"/>
      <c r="I94" s="4"/>
      <c r="J94" s="4"/>
      <c r="K94" s="50">
        <v>50</v>
      </c>
      <c r="L94" s="4" t="s">
        <v>106</v>
      </c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35" x14ac:dyDescent="0.25">
      <c r="A95" s="4"/>
      <c r="B95" s="50">
        <v>9</v>
      </c>
      <c r="C95" s="4" t="s">
        <v>65</v>
      </c>
      <c r="D95" s="4"/>
      <c r="E95" s="4"/>
      <c r="F95" s="4"/>
      <c r="G95" s="4"/>
      <c r="H95" s="4"/>
      <c r="I95" s="4"/>
      <c r="J95" s="4"/>
      <c r="K95" s="50">
        <v>51</v>
      </c>
      <c r="L95" s="4" t="s">
        <v>107</v>
      </c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35" x14ac:dyDescent="0.25">
      <c r="A96" s="4"/>
      <c r="B96" s="50">
        <v>10</v>
      </c>
      <c r="C96" s="4" t="s">
        <v>66</v>
      </c>
      <c r="D96" s="4"/>
      <c r="E96" s="4"/>
      <c r="F96" s="4"/>
      <c r="G96" s="4"/>
      <c r="H96" s="4"/>
      <c r="I96" s="4"/>
      <c r="J96" s="4"/>
      <c r="K96" s="50">
        <v>52</v>
      </c>
      <c r="L96" s="4" t="s">
        <v>108</v>
      </c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x14ac:dyDescent="0.25">
      <c r="A97" s="4"/>
      <c r="B97" s="50">
        <v>11</v>
      </c>
      <c r="C97" s="4" t="s">
        <v>67</v>
      </c>
      <c r="D97" s="4"/>
      <c r="E97" s="4"/>
      <c r="F97" s="4"/>
      <c r="G97" s="4"/>
      <c r="H97" s="4"/>
      <c r="I97" s="4"/>
      <c r="J97" s="4"/>
      <c r="K97" s="50">
        <v>53</v>
      </c>
      <c r="L97" s="4" t="s">
        <v>109</v>
      </c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x14ac:dyDescent="0.25">
      <c r="A98" s="4"/>
      <c r="B98" s="50">
        <v>12</v>
      </c>
      <c r="C98" s="4" t="s">
        <v>68</v>
      </c>
      <c r="D98" s="4"/>
      <c r="E98" s="4"/>
      <c r="F98" s="4"/>
      <c r="G98" s="4"/>
      <c r="H98" s="4"/>
      <c r="I98" s="4"/>
      <c r="J98" s="4"/>
      <c r="K98" s="50">
        <v>54</v>
      </c>
      <c r="L98" s="4" t="s">
        <v>110</v>
      </c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x14ac:dyDescent="0.25">
      <c r="A99" s="4"/>
      <c r="B99" s="50">
        <v>13</v>
      </c>
      <c r="C99" s="4" t="s">
        <v>69</v>
      </c>
      <c r="D99" s="4"/>
      <c r="E99" s="4"/>
      <c r="F99" s="4"/>
      <c r="G99" s="4"/>
      <c r="H99" s="4"/>
      <c r="I99" s="4"/>
      <c r="J99" s="4"/>
      <c r="K99" s="50">
        <v>55</v>
      </c>
      <c r="L99" s="4" t="s">
        <v>111</v>
      </c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x14ac:dyDescent="0.25">
      <c r="A100" s="4"/>
      <c r="B100" s="50">
        <v>14</v>
      </c>
      <c r="C100" s="4" t="s">
        <v>70</v>
      </c>
      <c r="D100" s="4"/>
      <c r="E100" s="4"/>
      <c r="F100" s="4"/>
      <c r="G100" s="4"/>
      <c r="H100" s="4"/>
      <c r="I100" s="4"/>
      <c r="J100" s="4"/>
      <c r="K100" s="50">
        <v>56</v>
      </c>
      <c r="L100" s="4" t="s">
        <v>112</v>
      </c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x14ac:dyDescent="0.25">
      <c r="A101" s="4"/>
      <c r="B101" s="50">
        <v>15</v>
      </c>
      <c r="C101" s="4" t="s">
        <v>71</v>
      </c>
      <c r="D101" s="4"/>
      <c r="E101" s="4"/>
      <c r="F101" s="4"/>
      <c r="G101" s="4"/>
      <c r="H101" s="4"/>
      <c r="I101" s="4"/>
      <c r="J101" s="4"/>
      <c r="K101" s="50">
        <v>57</v>
      </c>
      <c r="L101" s="4" t="s">
        <v>113</v>
      </c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x14ac:dyDescent="0.25">
      <c r="A102" s="4"/>
      <c r="B102" s="50">
        <v>16</v>
      </c>
      <c r="C102" s="4" t="s">
        <v>72</v>
      </c>
      <c r="D102" s="4"/>
      <c r="E102" s="4"/>
      <c r="F102" s="4"/>
      <c r="G102" s="4"/>
      <c r="H102" s="4"/>
      <c r="I102" s="4"/>
      <c r="J102" s="4"/>
      <c r="K102" s="50">
        <v>58</v>
      </c>
      <c r="L102" s="4" t="s">
        <v>114</v>
      </c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x14ac:dyDescent="0.25">
      <c r="A103" s="4"/>
      <c r="B103" s="50">
        <v>17</v>
      </c>
      <c r="C103" s="4" t="s">
        <v>73</v>
      </c>
      <c r="D103" s="4"/>
      <c r="E103" s="4"/>
      <c r="F103" s="4"/>
      <c r="G103" s="4"/>
      <c r="H103" s="4"/>
      <c r="I103" s="4"/>
      <c r="J103" s="4"/>
      <c r="K103" s="50">
        <v>59</v>
      </c>
      <c r="L103" s="4" t="s">
        <v>115</v>
      </c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x14ac:dyDescent="0.25">
      <c r="A104" s="4"/>
      <c r="B104" s="50">
        <v>18</v>
      </c>
      <c r="C104" s="4" t="s">
        <v>74</v>
      </c>
      <c r="D104" s="4"/>
      <c r="E104" s="4"/>
      <c r="F104" s="4"/>
      <c r="G104" s="4"/>
      <c r="H104" s="4"/>
      <c r="I104" s="4"/>
      <c r="J104" s="4"/>
      <c r="K104" s="50">
        <v>60</v>
      </c>
      <c r="L104" s="4" t="s">
        <v>116</v>
      </c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x14ac:dyDescent="0.25">
      <c r="A105" s="4"/>
      <c r="B105" s="50">
        <v>19</v>
      </c>
      <c r="C105" s="4" t="s">
        <v>75</v>
      </c>
      <c r="D105" s="4"/>
      <c r="E105" s="4"/>
      <c r="F105" s="4"/>
      <c r="G105" s="4"/>
      <c r="H105" s="4"/>
      <c r="I105" s="4"/>
      <c r="J105" s="4"/>
      <c r="K105" s="50">
        <v>61</v>
      </c>
      <c r="L105" s="4" t="s">
        <v>117</v>
      </c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x14ac:dyDescent="0.25">
      <c r="A106" s="4"/>
      <c r="B106" s="50">
        <v>20</v>
      </c>
      <c r="C106" s="4" t="s">
        <v>76</v>
      </c>
      <c r="D106" s="4"/>
      <c r="E106" s="4"/>
      <c r="F106" s="4"/>
      <c r="G106" s="4"/>
      <c r="H106" s="4"/>
      <c r="I106" s="4"/>
      <c r="J106" s="4"/>
      <c r="K106" s="50">
        <v>62</v>
      </c>
      <c r="L106" s="4" t="s">
        <v>118</v>
      </c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x14ac:dyDescent="0.25">
      <c r="A107" s="4"/>
      <c r="B107" s="50">
        <v>21</v>
      </c>
      <c r="C107" s="4" t="s">
        <v>77</v>
      </c>
      <c r="D107" s="4"/>
      <c r="E107" s="4"/>
      <c r="F107" s="4"/>
      <c r="G107" s="4"/>
      <c r="H107" s="4"/>
      <c r="I107" s="4"/>
      <c r="J107" s="4"/>
      <c r="K107" s="50">
        <v>63</v>
      </c>
      <c r="L107" s="4" t="s">
        <v>119</v>
      </c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x14ac:dyDescent="0.25">
      <c r="A108" s="4"/>
      <c r="B108" s="50">
        <v>22</v>
      </c>
      <c r="C108" s="4" t="s">
        <v>78</v>
      </c>
      <c r="D108" s="4"/>
      <c r="E108" s="4"/>
      <c r="F108" s="4"/>
      <c r="G108" s="4"/>
      <c r="H108" s="4"/>
      <c r="I108" s="4"/>
      <c r="J108" s="4"/>
      <c r="K108" s="50">
        <v>64</v>
      </c>
      <c r="L108" s="4" t="s">
        <v>120</v>
      </c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x14ac:dyDescent="0.25">
      <c r="A109" s="4"/>
      <c r="B109" s="50">
        <v>23</v>
      </c>
      <c r="C109" s="4" t="s">
        <v>79</v>
      </c>
      <c r="D109" s="4"/>
      <c r="E109" s="4"/>
      <c r="F109" s="4"/>
      <c r="G109" s="4"/>
      <c r="H109" s="4"/>
      <c r="I109" s="4"/>
      <c r="J109" s="4"/>
      <c r="K109" s="50">
        <v>65</v>
      </c>
      <c r="L109" s="4" t="s">
        <v>121</v>
      </c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x14ac:dyDescent="0.25">
      <c r="A110" s="4"/>
      <c r="B110" s="50">
        <v>24</v>
      </c>
      <c r="C110" s="4" t="s">
        <v>80</v>
      </c>
      <c r="D110" s="4"/>
      <c r="E110" s="4"/>
      <c r="F110" s="4"/>
      <c r="G110" s="4"/>
      <c r="H110" s="4"/>
      <c r="I110" s="4"/>
      <c r="J110" s="4"/>
      <c r="K110" s="50">
        <v>66</v>
      </c>
      <c r="L110" s="4" t="s">
        <v>122</v>
      </c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x14ac:dyDescent="0.25">
      <c r="A111" s="4"/>
      <c r="B111" s="50">
        <v>25</v>
      </c>
      <c r="C111" s="4" t="s">
        <v>81</v>
      </c>
      <c r="D111" s="4"/>
      <c r="E111" s="4"/>
      <c r="F111" s="4"/>
      <c r="G111" s="4"/>
      <c r="H111" s="4"/>
      <c r="I111" s="4"/>
      <c r="J111" s="4"/>
      <c r="K111" s="50">
        <v>67</v>
      </c>
      <c r="L111" s="4" t="s">
        <v>123</v>
      </c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x14ac:dyDescent="0.25">
      <c r="A112" s="4"/>
      <c r="B112" s="50">
        <v>26</v>
      </c>
      <c r="C112" s="4" t="s">
        <v>82</v>
      </c>
      <c r="D112" s="4"/>
      <c r="E112" s="4"/>
      <c r="F112" s="4"/>
      <c r="G112" s="4"/>
      <c r="H112" s="4"/>
      <c r="I112" s="4"/>
      <c r="J112" s="4"/>
      <c r="K112" s="50">
        <v>68</v>
      </c>
      <c r="L112" s="4" t="s">
        <v>124</v>
      </c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x14ac:dyDescent="0.25">
      <c r="A113" s="4"/>
      <c r="B113" s="50">
        <v>27</v>
      </c>
      <c r="C113" s="4" t="s">
        <v>83</v>
      </c>
      <c r="D113" s="4"/>
      <c r="E113" s="4"/>
      <c r="F113" s="4"/>
      <c r="G113" s="4"/>
      <c r="H113" s="4"/>
      <c r="I113" s="4"/>
      <c r="J113" s="4"/>
      <c r="K113" s="50">
        <v>69</v>
      </c>
      <c r="L113" s="4" t="s">
        <v>125</v>
      </c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x14ac:dyDescent="0.25">
      <c r="A114" s="4"/>
      <c r="B114" s="50">
        <v>28</v>
      </c>
      <c r="C114" s="4" t="s">
        <v>84</v>
      </c>
      <c r="D114" s="4"/>
      <c r="E114" s="4"/>
      <c r="F114" s="4"/>
      <c r="G114" s="4"/>
      <c r="H114" s="4"/>
      <c r="I114" s="4"/>
      <c r="J114" s="4"/>
      <c r="K114" s="50">
        <v>70</v>
      </c>
      <c r="L114" s="4" t="s">
        <v>126</v>
      </c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x14ac:dyDescent="0.25">
      <c r="A115" s="4"/>
      <c r="B115" s="50">
        <v>29</v>
      </c>
      <c r="C115" s="4" t="s">
        <v>85</v>
      </c>
      <c r="D115" s="4"/>
      <c r="E115" s="4"/>
      <c r="F115" s="4"/>
      <c r="G115" s="4"/>
      <c r="H115" s="4"/>
      <c r="I115" s="4"/>
      <c r="J115" s="4"/>
      <c r="K115" s="50">
        <v>71</v>
      </c>
      <c r="L115" s="4" t="s">
        <v>127</v>
      </c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x14ac:dyDescent="0.25">
      <c r="A116" s="4"/>
      <c r="B116" s="50">
        <v>30</v>
      </c>
      <c r="C116" s="4" t="s">
        <v>86</v>
      </c>
      <c r="D116" s="4"/>
      <c r="E116" s="4"/>
      <c r="F116" s="4"/>
      <c r="G116" s="4"/>
      <c r="H116" s="4"/>
      <c r="I116" s="4"/>
      <c r="J116" s="4"/>
      <c r="K116" s="50">
        <v>72</v>
      </c>
      <c r="L116" s="4" t="s">
        <v>128</v>
      </c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x14ac:dyDescent="0.25">
      <c r="A117" s="4"/>
      <c r="B117" s="50">
        <v>31</v>
      </c>
      <c r="C117" s="4" t="s">
        <v>87</v>
      </c>
      <c r="D117" s="4"/>
      <c r="E117" s="4"/>
      <c r="F117" s="4"/>
      <c r="G117" s="4"/>
      <c r="H117" s="4"/>
      <c r="I117" s="4"/>
      <c r="J117" s="4"/>
      <c r="K117" s="50">
        <v>73</v>
      </c>
      <c r="L117" s="4" t="s">
        <v>129</v>
      </c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x14ac:dyDescent="0.25">
      <c r="A118" s="4"/>
      <c r="B118" s="50">
        <v>32</v>
      </c>
      <c r="C118" s="4" t="s">
        <v>88</v>
      </c>
      <c r="D118" s="4"/>
      <c r="E118" s="4"/>
      <c r="F118" s="4"/>
      <c r="G118" s="4"/>
      <c r="H118" s="4"/>
      <c r="I118" s="4"/>
      <c r="J118" s="4"/>
      <c r="K118" s="50">
        <v>74</v>
      </c>
      <c r="L118" s="4" t="s">
        <v>130</v>
      </c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x14ac:dyDescent="0.25">
      <c r="A119" s="4"/>
      <c r="B119" s="50">
        <v>33</v>
      </c>
      <c r="C119" s="4" t="s">
        <v>89</v>
      </c>
      <c r="D119" s="4"/>
      <c r="E119" s="4"/>
      <c r="F119" s="4"/>
      <c r="G119" s="4"/>
      <c r="H119" s="4"/>
      <c r="I119" s="4"/>
      <c r="J119" s="4"/>
      <c r="K119" s="50">
        <v>75</v>
      </c>
      <c r="L119" s="4" t="s">
        <v>131</v>
      </c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x14ac:dyDescent="0.25">
      <c r="A120" s="4"/>
      <c r="B120" s="50">
        <v>34</v>
      </c>
      <c r="C120" s="4" t="s">
        <v>90</v>
      </c>
      <c r="D120" s="4"/>
      <c r="E120" s="4"/>
      <c r="F120" s="4"/>
      <c r="G120" s="4"/>
      <c r="H120" s="4"/>
      <c r="I120" s="4"/>
      <c r="J120" s="4"/>
      <c r="K120" s="50">
        <v>76</v>
      </c>
      <c r="L120" s="4" t="s">
        <v>132</v>
      </c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x14ac:dyDescent="0.25">
      <c r="A121" s="4"/>
      <c r="B121" s="50">
        <v>35</v>
      </c>
      <c r="C121" s="4" t="s">
        <v>91</v>
      </c>
      <c r="D121" s="4"/>
      <c r="E121" s="4"/>
      <c r="F121" s="4"/>
      <c r="G121" s="4"/>
      <c r="H121" s="4"/>
      <c r="I121" s="4"/>
      <c r="J121" s="4"/>
      <c r="K121" s="50">
        <v>77</v>
      </c>
      <c r="L121" s="4" t="s">
        <v>133</v>
      </c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x14ac:dyDescent="0.25">
      <c r="A122" s="4"/>
      <c r="B122" s="50">
        <v>36</v>
      </c>
      <c r="C122" s="4" t="s">
        <v>92</v>
      </c>
      <c r="D122" s="4"/>
      <c r="E122" s="4"/>
      <c r="F122" s="4"/>
      <c r="G122" s="4"/>
      <c r="H122" s="4"/>
      <c r="I122" s="4"/>
      <c r="J122" s="4"/>
      <c r="K122" s="50">
        <v>78</v>
      </c>
      <c r="L122" s="4" t="s">
        <v>134</v>
      </c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x14ac:dyDescent="0.25">
      <c r="A123" s="4"/>
      <c r="B123" s="50">
        <v>37</v>
      </c>
      <c r="C123" s="4" t="s">
        <v>93</v>
      </c>
      <c r="D123" s="4"/>
      <c r="E123" s="4"/>
      <c r="F123" s="4"/>
      <c r="G123" s="4"/>
      <c r="H123" s="4"/>
      <c r="I123" s="4"/>
      <c r="J123" s="4"/>
      <c r="K123" s="50">
        <v>79</v>
      </c>
      <c r="L123" s="4" t="s">
        <v>135</v>
      </c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x14ac:dyDescent="0.25">
      <c r="A124" s="4"/>
      <c r="B124" s="50">
        <v>38</v>
      </c>
      <c r="C124" s="4" t="s">
        <v>94</v>
      </c>
      <c r="D124" s="4"/>
      <c r="E124" s="4"/>
      <c r="F124" s="4"/>
      <c r="G124" s="4"/>
      <c r="H124" s="4"/>
      <c r="I124" s="4"/>
      <c r="J124" s="4"/>
      <c r="K124" s="50">
        <v>80</v>
      </c>
      <c r="L124" s="4" t="s">
        <v>136</v>
      </c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x14ac:dyDescent="0.25">
      <c r="A125" s="4"/>
      <c r="B125" s="50">
        <v>39</v>
      </c>
      <c r="C125" s="4" t="s">
        <v>95</v>
      </c>
      <c r="D125" s="4"/>
      <c r="E125" s="4"/>
      <c r="F125" s="4"/>
      <c r="G125" s="4"/>
      <c r="H125" s="4"/>
      <c r="I125" s="4"/>
      <c r="J125" s="4"/>
      <c r="K125" s="50">
        <v>81</v>
      </c>
      <c r="L125" s="4" t="s">
        <v>137</v>
      </c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x14ac:dyDescent="0.25">
      <c r="A126" s="4"/>
      <c r="B126" s="50">
        <v>40</v>
      </c>
      <c r="C126" s="4" t="s">
        <v>96</v>
      </c>
      <c r="D126" s="4"/>
      <c r="E126" s="4"/>
      <c r="F126" s="4"/>
      <c r="G126" s="4"/>
      <c r="H126" s="4"/>
      <c r="I126" s="4"/>
      <c r="J126" s="4"/>
      <c r="K126" s="50">
        <v>82</v>
      </c>
      <c r="L126" s="4" t="s">
        <v>138</v>
      </c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x14ac:dyDescent="0.25">
      <c r="A127" s="4"/>
      <c r="B127" s="50">
        <v>41</v>
      </c>
      <c r="C127" s="4" t="s">
        <v>97</v>
      </c>
      <c r="D127" s="4"/>
      <c r="E127" s="4"/>
      <c r="F127" s="4"/>
      <c r="G127" s="4"/>
      <c r="H127" s="4"/>
      <c r="I127" s="4"/>
      <c r="J127" s="4"/>
      <c r="K127" s="50">
        <v>83</v>
      </c>
      <c r="L127" s="4" t="s">
        <v>139</v>
      </c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ht="13.5" customHeight="1" x14ac:dyDescent="0.25">
      <c r="A128" s="4"/>
      <c r="B128" s="50">
        <v>42</v>
      </c>
      <c r="C128" s="4" t="s">
        <v>98</v>
      </c>
      <c r="D128" s="4"/>
      <c r="E128" s="4"/>
      <c r="F128" s="4"/>
      <c r="G128" s="4"/>
      <c r="H128" s="4"/>
      <c r="I128" s="4"/>
      <c r="J128" s="4"/>
      <c r="K128" s="50">
        <v>84</v>
      </c>
      <c r="L128" s="4" t="s">
        <v>140</v>
      </c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x14ac:dyDescent="0.25">
      <c r="A130" s="4"/>
      <c r="B130" s="50">
        <v>85</v>
      </c>
      <c r="C130" s="4" t="s">
        <v>141</v>
      </c>
      <c r="D130" s="4"/>
      <c r="E130" s="4"/>
      <c r="F130" s="4"/>
      <c r="G130" s="4"/>
      <c r="H130" s="4"/>
      <c r="I130" s="4"/>
      <c r="J130" s="4"/>
      <c r="K130" s="50">
        <v>128</v>
      </c>
      <c r="L130" s="4" t="s">
        <v>184</v>
      </c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x14ac:dyDescent="0.25">
      <c r="A131" s="4"/>
      <c r="B131" s="50">
        <v>86</v>
      </c>
      <c r="C131" s="4" t="s">
        <v>142</v>
      </c>
      <c r="D131" s="4"/>
      <c r="E131" s="4"/>
      <c r="F131" s="4"/>
      <c r="G131" s="4"/>
      <c r="H131" s="4"/>
      <c r="I131" s="4"/>
      <c r="J131" s="4"/>
      <c r="K131" s="50">
        <v>129</v>
      </c>
      <c r="L131" s="4" t="s">
        <v>185</v>
      </c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x14ac:dyDescent="0.25">
      <c r="A132" s="4"/>
      <c r="B132" s="50">
        <v>87</v>
      </c>
      <c r="C132" s="4" t="s">
        <v>143</v>
      </c>
      <c r="D132" s="4"/>
      <c r="E132" s="4"/>
      <c r="F132" s="4"/>
      <c r="G132" s="4"/>
      <c r="H132" s="4"/>
      <c r="I132" s="4"/>
      <c r="J132" s="4"/>
      <c r="K132" s="50">
        <v>130</v>
      </c>
      <c r="L132" s="4" t="s">
        <v>186</v>
      </c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x14ac:dyDescent="0.25">
      <c r="A133" s="4"/>
      <c r="B133" s="50">
        <v>88</v>
      </c>
      <c r="C133" s="4" t="s">
        <v>144</v>
      </c>
      <c r="D133" s="4"/>
      <c r="E133" s="4"/>
      <c r="F133" s="4"/>
      <c r="G133" s="4"/>
      <c r="H133" s="4"/>
      <c r="I133" s="4"/>
      <c r="J133" s="4"/>
      <c r="K133" s="50">
        <v>131</v>
      </c>
      <c r="L133" s="4" t="s">
        <v>187</v>
      </c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x14ac:dyDescent="0.25">
      <c r="A134" s="4"/>
      <c r="B134" s="50">
        <v>89</v>
      </c>
      <c r="C134" s="4" t="s">
        <v>145</v>
      </c>
      <c r="D134" s="4"/>
      <c r="E134" s="4"/>
      <c r="F134" s="4"/>
      <c r="G134" s="4"/>
      <c r="H134" s="4"/>
      <c r="I134" s="4"/>
      <c r="J134" s="4"/>
      <c r="K134" s="50">
        <v>132</v>
      </c>
      <c r="L134" s="4" t="s">
        <v>188</v>
      </c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x14ac:dyDescent="0.25">
      <c r="A135" s="4"/>
      <c r="B135" s="50">
        <v>90</v>
      </c>
      <c r="C135" s="4" t="s">
        <v>146</v>
      </c>
      <c r="D135" s="4"/>
      <c r="E135" s="4"/>
      <c r="F135" s="4"/>
      <c r="G135" s="4"/>
      <c r="H135" s="4"/>
      <c r="I135" s="4"/>
      <c r="J135" s="4"/>
      <c r="K135" s="50">
        <v>133</v>
      </c>
      <c r="L135" s="4" t="s">
        <v>189</v>
      </c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x14ac:dyDescent="0.25">
      <c r="A136" s="4"/>
      <c r="B136" s="50">
        <v>91</v>
      </c>
      <c r="C136" s="4" t="s">
        <v>147</v>
      </c>
      <c r="D136" s="4"/>
      <c r="E136" s="4"/>
      <c r="F136" s="4"/>
      <c r="G136" s="4"/>
      <c r="H136" s="4"/>
      <c r="I136" s="4"/>
      <c r="J136" s="4"/>
      <c r="K136" s="50">
        <v>134</v>
      </c>
      <c r="L136" s="4" t="s">
        <v>190</v>
      </c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x14ac:dyDescent="0.25">
      <c r="A137" s="4"/>
      <c r="B137" s="50">
        <v>92</v>
      </c>
      <c r="C137" s="4" t="s">
        <v>148</v>
      </c>
      <c r="D137" s="4"/>
      <c r="E137" s="4"/>
      <c r="F137" s="4"/>
      <c r="G137" s="4"/>
      <c r="H137" s="4"/>
      <c r="I137" s="4"/>
      <c r="J137" s="4"/>
      <c r="K137" s="50">
        <v>135</v>
      </c>
      <c r="L137" s="4" t="s">
        <v>191</v>
      </c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x14ac:dyDescent="0.25">
      <c r="A138" s="4"/>
      <c r="B138" s="50">
        <v>93</v>
      </c>
      <c r="C138" s="4" t="s">
        <v>149</v>
      </c>
      <c r="D138" s="4"/>
      <c r="E138" s="4"/>
      <c r="F138" s="4"/>
      <c r="G138" s="4"/>
      <c r="H138" s="4"/>
      <c r="I138" s="4"/>
      <c r="J138" s="4"/>
      <c r="K138" s="50">
        <v>136</v>
      </c>
      <c r="L138" s="4" t="s">
        <v>192</v>
      </c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x14ac:dyDescent="0.25">
      <c r="A139" s="4"/>
      <c r="B139" s="50">
        <v>94</v>
      </c>
      <c r="C139" s="4" t="s">
        <v>150</v>
      </c>
      <c r="D139" s="4"/>
      <c r="E139" s="4"/>
      <c r="F139" s="4"/>
      <c r="G139" s="4"/>
      <c r="H139" s="4"/>
      <c r="I139" s="4"/>
      <c r="J139" s="4"/>
      <c r="K139" s="50">
        <v>137</v>
      </c>
      <c r="L139" s="4" t="s">
        <v>193</v>
      </c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x14ac:dyDescent="0.25">
      <c r="A140" s="4"/>
      <c r="B140" s="50">
        <v>95</v>
      </c>
      <c r="C140" s="4" t="s">
        <v>151</v>
      </c>
      <c r="D140" s="4"/>
      <c r="E140" s="4"/>
      <c r="F140" s="4"/>
      <c r="G140" s="4"/>
      <c r="H140" s="4"/>
      <c r="I140" s="4"/>
      <c r="J140" s="4"/>
      <c r="K140" s="50">
        <v>138</v>
      </c>
      <c r="L140" s="4" t="s">
        <v>194</v>
      </c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x14ac:dyDescent="0.25">
      <c r="A141" s="4"/>
      <c r="B141" s="50">
        <v>96</v>
      </c>
      <c r="C141" s="4" t="s">
        <v>152</v>
      </c>
      <c r="D141" s="4"/>
      <c r="E141" s="4"/>
      <c r="F141" s="4"/>
      <c r="G141" s="4"/>
      <c r="H141" s="4"/>
      <c r="I141" s="4"/>
      <c r="J141" s="4"/>
      <c r="K141" s="50">
        <v>139</v>
      </c>
      <c r="L141" s="4" t="s">
        <v>195</v>
      </c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x14ac:dyDescent="0.25">
      <c r="A142" s="4"/>
      <c r="B142" s="50">
        <v>97</v>
      </c>
      <c r="C142" s="4" t="s">
        <v>153</v>
      </c>
      <c r="D142" s="4"/>
      <c r="E142" s="4"/>
      <c r="F142" s="4"/>
      <c r="G142" s="4"/>
      <c r="H142" s="4"/>
      <c r="I142" s="4"/>
      <c r="J142" s="4"/>
      <c r="K142" s="50">
        <v>140</v>
      </c>
      <c r="L142" s="4" t="s">
        <v>196</v>
      </c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x14ac:dyDescent="0.25">
      <c r="A143" s="4"/>
      <c r="B143" s="50">
        <v>98</v>
      </c>
      <c r="C143" s="4" t="s">
        <v>154</v>
      </c>
      <c r="D143" s="4"/>
      <c r="E143" s="4"/>
      <c r="F143" s="4"/>
      <c r="G143" s="4"/>
      <c r="H143" s="4"/>
      <c r="I143" s="4"/>
      <c r="J143" s="4"/>
      <c r="K143" s="50">
        <v>141</v>
      </c>
      <c r="L143" s="4" t="s">
        <v>197</v>
      </c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x14ac:dyDescent="0.25">
      <c r="A144" s="4"/>
      <c r="B144" s="50">
        <v>99</v>
      </c>
      <c r="C144" s="4" t="s">
        <v>155</v>
      </c>
      <c r="D144" s="4"/>
      <c r="E144" s="4"/>
      <c r="F144" s="4"/>
      <c r="G144" s="4"/>
      <c r="H144" s="4"/>
      <c r="I144" s="4"/>
      <c r="J144" s="4"/>
      <c r="K144" s="50">
        <v>142</v>
      </c>
      <c r="L144" s="4" t="s">
        <v>198</v>
      </c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x14ac:dyDescent="0.25">
      <c r="A145" s="4"/>
      <c r="B145" s="50">
        <v>100</v>
      </c>
      <c r="C145" s="4" t="s">
        <v>156</v>
      </c>
      <c r="D145" s="4"/>
      <c r="E145" s="4"/>
      <c r="F145" s="4"/>
      <c r="G145" s="4"/>
      <c r="H145" s="4"/>
      <c r="I145" s="4"/>
      <c r="J145" s="4"/>
      <c r="K145" s="50">
        <v>143</v>
      </c>
      <c r="L145" s="4" t="s">
        <v>199</v>
      </c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x14ac:dyDescent="0.25">
      <c r="A146" s="4"/>
      <c r="B146" s="50">
        <v>101</v>
      </c>
      <c r="C146" s="4" t="s">
        <v>157</v>
      </c>
      <c r="D146" s="4"/>
      <c r="E146" s="4"/>
      <c r="F146" s="4"/>
      <c r="G146" s="4"/>
      <c r="H146" s="4"/>
      <c r="I146" s="4"/>
      <c r="J146" s="4"/>
      <c r="K146" s="50">
        <v>144</v>
      </c>
      <c r="L146" s="4" t="s">
        <v>200</v>
      </c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x14ac:dyDescent="0.25">
      <c r="A147" s="4"/>
      <c r="B147" s="50">
        <v>102</v>
      </c>
      <c r="C147" s="4" t="s">
        <v>158</v>
      </c>
      <c r="D147" s="4"/>
      <c r="E147" s="4"/>
      <c r="F147" s="4"/>
      <c r="G147" s="4"/>
      <c r="H147" s="4"/>
      <c r="I147" s="4"/>
      <c r="J147" s="4"/>
      <c r="K147" s="50">
        <v>145</v>
      </c>
      <c r="L147" s="4" t="s">
        <v>201</v>
      </c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x14ac:dyDescent="0.25">
      <c r="A148" s="4"/>
      <c r="B148" s="50">
        <v>103</v>
      </c>
      <c r="C148" s="4" t="s">
        <v>159</v>
      </c>
      <c r="D148" s="4"/>
      <c r="E148" s="4"/>
      <c r="F148" s="4"/>
      <c r="G148" s="4"/>
      <c r="H148" s="4"/>
      <c r="I148" s="4"/>
      <c r="J148" s="4"/>
      <c r="K148" s="50">
        <v>146</v>
      </c>
      <c r="L148" s="4" t="s">
        <v>202</v>
      </c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x14ac:dyDescent="0.25">
      <c r="A149" s="4"/>
      <c r="B149" s="50">
        <v>104</v>
      </c>
      <c r="C149" s="4" t="s">
        <v>160</v>
      </c>
      <c r="D149" s="4"/>
      <c r="E149" s="4"/>
      <c r="F149" s="4"/>
      <c r="G149" s="4"/>
      <c r="H149" s="4"/>
      <c r="I149" s="4"/>
      <c r="J149" s="4"/>
      <c r="K149" s="50">
        <v>147</v>
      </c>
      <c r="L149" s="4" t="s">
        <v>203</v>
      </c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x14ac:dyDescent="0.25">
      <c r="A150" s="4"/>
      <c r="B150" s="50">
        <v>105</v>
      </c>
      <c r="C150" s="4" t="s">
        <v>161</v>
      </c>
      <c r="D150" s="4"/>
      <c r="E150" s="4"/>
      <c r="F150" s="4"/>
      <c r="G150" s="4"/>
      <c r="H150" s="4"/>
      <c r="I150" s="4"/>
      <c r="J150" s="4"/>
      <c r="K150" s="50">
        <v>148</v>
      </c>
      <c r="L150" s="4" t="s">
        <v>204</v>
      </c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x14ac:dyDescent="0.25">
      <c r="A151" s="4"/>
      <c r="B151" s="50">
        <v>106</v>
      </c>
      <c r="C151" s="4" t="s">
        <v>162</v>
      </c>
      <c r="D151" s="4"/>
      <c r="E151" s="4"/>
      <c r="F151" s="4"/>
      <c r="G151" s="4"/>
      <c r="H151" s="4"/>
      <c r="I151" s="4"/>
      <c r="J151" s="4"/>
      <c r="K151" s="50">
        <v>149</v>
      </c>
      <c r="L151" s="4" t="s">
        <v>205</v>
      </c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x14ac:dyDescent="0.25">
      <c r="A152" s="4"/>
      <c r="B152" s="50">
        <v>107</v>
      </c>
      <c r="C152" s="4" t="s">
        <v>163</v>
      </c>
      <c r="D152" s="4"/>
      <c r="E152" s="4"/>
      <c r="F152" s="4"/>
      <c r="G152" s="4"/>
      <c r="H152" s="4"/>
      <c r="I152" s="4"/>
      <c r="J152" s="4"/>
      <c r="K152" s="50">
        <v>150</v>
      </c>
      <c r="L152" s="4" t="s">
        <v>206</v>
      </c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x14ac:dyDescent="0.25">
      <c r="A153" s="4"/>
      <c r="B153" s="50">
        <v>108</v>
      </c>
      <c r="C153" s="4" t="s">
        <v>164</v>
      </c>
      <c r="D153" s="4"/>
      <c r="E153" s="4"/>
      <c r="F153" s="4"/>
      <c r="G153" s="4"/>
      <c r="H153" s="4"/>
      <c r="I153" s="4"/>
      <c r="J153" s="4"/>
      <c r="K153" s="50">
        <v>151</v>
      </c>
      <c r="L153" s="4" t="s">
        <v>207</v>
      </c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x14ac:dyDescent="0.25">
      <c r="A154" s="4"/>
      <c r="B154" s="50">
        <v>109</v>
      </c>
      <c r="C154" s="4" t="s">
        <v>165</v>
      </c>
      <c r="D154" s="4"/>
      <c r="E154" s="4"/>
      <c r="F154" s="4"/>
      <c r="G154" s="4"/>
      <c r="H154" s="4"/>
      <c r="I154" s="4"/>
      <c r="J154" s="4"/>
      <c r="K154" s="50">
        <v>152</v>
      </c>
      <c r="L154" s="4" t="s">
        <v>208</v>
      </c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x14ac:dyDescent="0.25">
      <c r="A155" s="4"/>
      <c r="B155" s="50">
        <v>110</v>
      </c>
      <c r="C155" s="4" t="s">
        <v>166</v>
      </c>
      <c r="D155" s="4"/>
      <c r="E155" s="4"/>
      <c r="F155" s="4"/>
      <c r="G155" s="4"/>
      <c r="H155" s="4"/>
      <c r="I155" s="4"/>
      <c r="J155" s="4"/>
      <c r="K155" s="50">
        <v>153</v>
      </c>
      <c r="L155" s="4" t="s">
        <v>209</v>
      </c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x14ac:dyDescent="0.25">
      <c r="A156" s="4"/>
      <c r="B156" s="50">
        <v>111</v>
      </c>
      <c r="C156" s="4" t="s">
        <v>167</v>
      </c>
      <c r="D156" s="4"/>
      <c r="E156" s="4"/>
      <c r="F156" s="4"/>
      <c r="G156" s="4"/>
      <c r="H156" s="4"/>
      <c r="I156" s="4"/>
      <c r="J156" s="4"/>
      <c r="K156" s="50">
        <v>154</v>
      </c>
      <c r="L156" s="4" t="s">
        <v>210</v>
      </c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x14ac:dyDescent="0.25">
      <c r="A157" s="4"/>
      <c r="B157" s="50">
        <v>112</v>
      </c>
      <c r="C157" s="4" t="s">
        <v>168</v>
      </c>
      <c r="D157" s="4"/>
      <c r="E157" s="4"/>
      <c r="F157" s="4"/>
      <c r="G157" s="4"/>
      <c r="H157" s="4"/>
      <c r="I157" s="4"/>
      <c r="J157" s="4"/>
      <c r="K157" s="50">
        <v>155</v>
      </c>
      <c r="L157" s="4" t="s">
        <v>211</v>
      </c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x14ac:dyDescent="0.25">
      <c r="A158" s="4"/>
      <c r="B158" s="50">
        <v>113</v>
      </c>
      <c r="C158" s="4" t="s">
        <v>169</v>
      </c>
      <c r="D158" s="4"/>
      <c r="E158" s="4"/>
      <c r="F158" s="4"/>
      <c r="G158" s="4"/>
      <c r="H158" s="4"/>
      <c r="I158" s="4"/>
      <c r="J158" s="4"/>
      <c r="K158" s="50">
        <v>156</v>
      </c>
      <c r="L158" s="4" t="s">
        <v>212</v>
      </c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x14ac:dyDescent="0.25">
      <c r="A159" s="4"/>
      <c r="B159" s="50">
        <v>114</v>
      </c>
      <c r="C159" s="4" t="s">
        <v>170</v>
      </c>
      <c r="D159" s="4"/>
      <c r="E159" s="4"/>
      <c r="F159" s="4"/>
      <c r="G159" s="4"/>
      <c r="H159" s="4"/>
      <c r="I159" s="4"/>
      <c r="J159" s="4"/>
      <c r="K159" s="50">
        <v>157</v>
      </c>
      <c r="L159" s="4" t="s">
        <v>213</v>
      </c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x14ac:dyDescent="0.25">
      <c r="A160" s="4"/>
      <c r="B160" s="50">
        <v>115</v>
      </c>
      <c r="C160" s="4" t="s">
        <v>171</v>
      </c>
      <c r="D160" s="4"/>
      <c r="E160" s="4"/>
      <c r="F160" s="4"/>
      <c r="G160" s="4"/>
      <c r="H160" s="4"/>
      <c r="I160" s="4"/>
      <c r="J160" s="4"/>
      <c r="K160" s="50">
        <v>158</v>
      </c>
      <c r="L160" s="4" t="s">
        <v>214</v>
      </c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x14ac:dyDescent="0.25">
      <c r="A161" s="4"/>
      <c r="B161" s="50">
        <v>116</v>
      </c>
      <c r="C161" s="4" t="s">
        <v>172</v>
      </c>
      <c r="D161" s="4"/>
      <c r="E161" s="4"/>
      <c r="F161" s="4"/>
      <c r="G161" s="4"/>
      <c r="H161" s="4"/>
      <c r="I161" s="4"/>
      <c r="J161" s="4"/>
      <c r="K161" s="50">
        <v>159</v>
      </c>
      <c r="L161" s="4" t="s">
        <v>215</v>
      </c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x14ac:dyDescent="0.25">
      <c r="A162" s="4"/>
      <c r="B162" s="50">
        <v>117</v>
      </c>
      <c r="C162" s="4" t="s">
        <v>173</v>
      </c>
      <c r="D162" s="4"/>
      <c r="E162" s="4"/>
      <c r="F162" s="4"/>
      <c r="G162" s="4"/>
      <c r="H162" s="4"/>
      <c r="I162" s="4"/>
      <c r="J162" s="4"/>
      <c r="K162" s="50">
        <v>160</v>
      </c>
      <c r="L162" s="4" t="s">
        <v>216</v>
      </c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x14ac:dyDescent="0.25">
      <c r="A163" s="4"/>
      <c r="B163" s="50">
        <v>118</v>
      </c>
      <c r="C163" s="4" t="s">
        <v>174</v>
      </c>
      <c r="D163" s="4"/>
      <c r="E163" s="4"/>
      <c r="F163" s="4"/>
      <c r="G163" s="4"/>
      <c r="H163" s="4"/>
      <c r="I163" s="4"/>
      <c r="J163" s="4"/>
      <c r="K163" s="50">
        <v>161</v>
      </c>
      <c r="L163" s="4" t="s">
        <v>217</v>
      </c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x14ac:dyDescent="0.25">
      <c r="A164" s="4"/>
      <c r="B164" s="50">
        <v>119</v>
      </c>
      <c r="C164" s="4" t="s">
        <v>175</v>
      </c>
      <c r="D164" s="4"/>
      <c r="E164" s="4"/>
      <c r="F164" s="4"/>
      <c r="G164" s="4"/>
      <c r="H164" s="4"/>
      <c r="I164" s="4"/>
      <c r="J164" s="4"/>
      <c r="K164" s="50">
        <v>162</v>
      </c>
      <c r="L164" s="4" t="s">
        <v>218</v>
      </c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x14ac:dyDescent="0.25">
      <c r="A165" s="4"/>
      <c r="B165" s="50">
        <v>120</v>
      </c>
      <c r="C165" s="4" t="s">
        <v>176</v>
      </c>
      <c r="D165" s="4"/>
      <c r="E165" s="4"/>
      <c r="F165" s="4"/>
      <c r="G165" s="4"/>
      <c r="H165" s="4"/>
      <c r="I165" s="4"/>
      <c r="J165" s="4"/>
      <c r="K165" s="50">
        <v>163</v>
      </c>
      <c r="L165" s="4" t="s">
        <v>219</v>
      </c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x14ac:dyDescent="0.25">
      <c r="A166" s="4"/>
      <c r="B166" s="50">
        <v>121</v>
      </c>
      <c r="C166" s="4" t="s">
        <v>177</v>
      </c>
      <c r="D166" s="4"/>
      <c r="E166" s="4"/>
      <c r="F166" s="4"/>
      <c r="G166" s="4"/>
      <c r="H166" s="4"/>
      <c r="I166" s="4"/>
      <c r="J166" s="4"/>
      <c r="K166" s="50">
        <v>164</v>
      </c>
      <c r="L166" s="4" t="s">
        <v>220</v>
      </c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x14ac:dyDescent="0.25">
      <c r="A167" s="4"/>
      <c r="B167" s="50">
        <v>122</v>
      </c>
      <c r="C167" s="4" t="s">
        <v>178</v>
      </c>
      <c r="D167" s="4"/>
      <c r="E167" s="4"/>
      <c r="F167" s="4"/>
      <c r="G167" s="4"/>
      <c r="H167" s="4"/>
      <c r="I167" s="4"/>
      <c r="J167" s="4"/>
      <c r="K167" s="50">
        <v>165</v>
      </c>
      <c r="L167" s="4" t="s">
        <v>221</v>
      </c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x14ac:dyDescent="0.25">
      <c r="A168" s="4"/>
      <c r="B168" s="50">
        <v>123</v>
      </c>
      <c r="C168" s="4" t="s">
        <v>179</v>
      </c>
      <c r="D168" s="4"/>
      <c r="E168" s="4"/>
      <c r="F168" s="4"/>
      <c r="G168" s="4"/>
      <c r="H168" s="4"/>
      <c r="I168" s="4"/>
      <c r="J168" s="4"/>
      <c r="K168" s="50">
        <v>166</v>
      </c>
      <c r="L168" s="4" t="s">
        <v>222</v>
      </c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x14ac:dyDescent="0.25">
      <c r="A169" s="4"/>
      <c r="B169" s="50">
        <v>124</v>
      </c>
      <c r="C169" s="4" t="s">
        <v>180</v>
      </c>
      <c r="D169" s="4"/>
      <c r="E169" s="4"/>
      <c r="F169" s="4"/>
      <c r="G169" s="4"/>
      <c r="H169" s="4"/>
      <c r="I169" s="4"/>
      <c r="J169" s="4"/>
      <c r="K169" s="50">
        <v>167</v>
      </c>
      <c r="L169" s="4" t="s">
        <v>223</v>
      </c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x14ac:dyDescent="0.25">
      <c r="A170" s="4"/>
      <c r="B170" s="50">
        <v>125</v>
      </c>
      <c r="C170" s="4" t="s">
        <v>181</v>
      </c>
      <c r="D170" s="4"/>
      <c r="E170" s="4"/>
      <c r="F170" s="4"/>
      <c r="G170" s="4"/>
      <c r="H170" s="4"/>
      <c r="I170" s="4"/>
      <c r="J170" s="4"/>
      <c r="K170" s="50">
        <v>168</v>
      </c>
      <c r="L170" s="4" t="s">
        <v>224</v>
      </c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x14ac:dyDescent="0.25">
      <c r="A171" s="4"/>
      <c r="B171" s="50">
        <v>126</v>
      </c>
      <c r="C171" s="4" t="s">
        <v>182</v>
      </c>
      <c r="D171" s="4"/>
      <c r="E171" s="4"/>
      <c r="F171" s="4"/>
      <c r="G171" s="4"/>
      <c r="H171" s="4"/>
      <c r="I171" s="4"/>
      <c r="J171" s="4"/>
      <c r="K171" s="50">
        <v>169</v>
      </c>
      <c r="L171" s="4" t="s">
        <v>225</v>
      </c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ht="13.5" customHeight="1" x14ac:dyDescent="0.25">
      <c r="A172" s="4"/>
      <c r="B172" s="50">
        <v>127</v>
      </c>
      <c r="C172" s="4" t="s">
        <v>183</v>
      </c>
      <c r="D172" s="4"/>
      <c r="E172" s="4"/>
      <c r="F172" s="4"/>
      <c r="G172" s="4"/>
      <c r="H172" s="4"/>
      <c r="I172" s="4"/>
      <c r="J172" s="4"/>
      <c r="K172" s="50">
        <v>170</v>
      </c>
      <c r="L172" s="4" t="s">
        <v>226</v>
      </c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x14ac:dyDescent="0.25">
      <c r="A174" s="4"/>
      <c r="B174" s="50">
        <v>171</v>
      </c>
      <c r="C174" s="4" t="s">
        <v>227</v>
      </c>
      <c r="D174" s="4"/>
      <c r="E174" s="4"/>
      <c r="F174" s="4"/>
      <c r="G174" s="4"/>
      <c r="H174" s="4"/>
      <c r="I174" s="4"/>
      <c r="J174" s="4"/>
      <c r="K174" s="50">
        <v>194</v>
      </c>
      <c r="L174" s="4" t="s">
        <v>250</v>
      </c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x14ac:dyDescent="0.25">
      <c r="A175" s="4"/>
      <c r="B175" s="50">
        <v>172</v>
      </c>
      <c r="C175" s="4" t="s">
        <v>228</v>
      </c>
      <c r="D175" s="4"/>
      <c r="E175" s="4"/>
      <c r="F175" s="4"/>
      <c r="G175" s="4"/>
      <c r="H175" s="4"/>
      <c r="I175" s="4"/>
      <c r="J175" s="4"/>
      <c r="K175" s="50">
        <v>195</v>
      </c>
      <c r="L175" s="4" t="s">
        <v>251</v>
      </c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x14ac:dyDescent="0.25">
      <c r="A176" s="4"/>
      <c r="B176" s="50">
        <v>173</v>
      </c>
      <c r="C176" s="4" t="s">
        <v>229</v>
      </c>
      <c r="D176" s="4"/>
      <c r="E176" s="4"/>
      <c r="F176" s="4"/>
      <c r="G176" s="4"/>
      <c r="H176" s="4"/>
      <c r="I176" s="4"/>
      <c r="J176" s="4"/>
      <c r="K176" s="50">
        <v>196</v>
      </c>
      <c r="L176" s="4" t="s">
        <v>252</v>
      </c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x14ac:dyDescent="0.25">
      <c r="A177" s="4"/>
      <c r="B177" s="50">
        <v>174</v>
      </c>
      <c r="C177" s="4" t="s">
        <v>230</v>
      </c>
      <c r="D177" s="4"/>
      <c r="E177" s="4"/>
      <c r="F177" s="4"/>
      <c r="G177" s="4"/>
      <c r="H177" s="4"/>
      <c r="I177" s="4"/>
      <c r="J177" s="4"/>
      <c r="K177" s="50">
        <v>197</v>
      </c>
      <c r="L177" s="4" t="s">
        <v>253</v>
      </c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x14ac:dyDescent="0.25">
      <c r="A178" s="4"/>
      <c r="B178" s="50">
        <v>175</v>
      </c>
      <c r="C178" s="4" t="s">
        <v>231</v>
      </c>
      <c r="D178" s="4"/>
      <c r="E178" s="4"/>
      <c r="F178" s="4"/>
      <c r="G178" s="4"/>
      <c r="H178" s="4"/>
      <c r="I178" s="4"/>
      <c r="J178" s="4"/>
      <c r="K178" s="50">
        <v>198</v>
      </c>
      <c r="L178" s="4" t="s">
        <v>254</v>
      </c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x14ac:dyDescent="0.25">
      <c r="A179" s="4"/>
      <c r="B179" s="50">
        <v>176</v>
      </c>
      <c r="C179" s="4" t="s">
        <v>232</v>
      </c>
      <c r="D179" s="4"/>
      <c r="E179" s="4"/>
      <c r="F179" s="4"/>
      <c r="G179" s="4"/>
      <c r="H179" s="4"/>
      <c r="I179" s="4"/>
      <c r="J179" s="4"/>
      <c r="K179" s="50">
        <v>199</v>
      </c>
      <c r="L179" s="4" t="s">
        <v>255</v>
      </c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x14ac:dyDescent="0.25">
      <c r="A180" s="4"/>
      <c r="B180" s="50">
        <v>177</v>
      </c>
      <c r="C180" s="4" t="s">
        <v>233</v>
      </c>
      <c r="D180" s="4"/>
      <c r="E180" s="4"/>
      <c r="F180" s="4"/>
      <c r="G180" s="4"/>
      <c r="H180" s="4"/>
      <c r="I180" s="4"/>
      <c r="J180" s="4"/>
      <c r="K180" s="50">
        <v>200</v>
      </c>
      <c r="L180" s="4" t="s">
        <v>256</v>
      </c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x14ac:dyDescent="0.25">
      <c r="A181" s="4"/>
      <c r="B181" s="50">
        <v>178</v>
      </c>
      <c r="C181" s="4" t="s">
        <v>234</v>
      </c>
      <c r="D181" s="4"/>
      <c r="E181" s="4"/>
      <c r="F181" s="4"/>
      <c r="G181" s="4"/>
      <c r="H181" s="4"/>
      <c r="I181" s="4"/>
      <c r="J181" s="4"/>
      <c r="K181" s="50">
        <v>201</v>
      </c>
      <c r="L181" s="4" t="s">
        <v>257</v>
      </c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x14ac:dyDescent="0.25">
      <c r="A182" s="4"/>
      <c r="B182" s="50">
        <v>179</v>
      </c>
      <c r="C182" s="4" t="s">
        <v>235</v>
      </c>
      <c r="D182" s="4"/>
      <c r="E182" s="4"/>
      <c r="F182" s="4"/>
      <c r="G182" s="4"/>
      <c r="H182" s="4"/>
      <c r="I182" s="4"/>
      <c r="J182" s="4"/>
      <c r="K182" s="50">
        <v>202</v>
      </c>
      <c r="L182" s="4" t="s">
        <v>258</v>
      </c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x14ac:dyDescent="0.25">
      <c r="A183" s="4"/>
      <c r="B183" s="50">
        <v>180</v>
      </c>
      <c r="C183" s="4" t="s">
        <v>236</v>
      </c>
      <c r="D183" s="4"/>
      <c r="E183" s="4"/>
      <c r="F183" s="4"/>
      <c r="G183" s="4"/>
      <c r="H183" s="4"/>
      <c r="I183" s="4"/>
      <c r="J183" s="4"/>
      <c r="K183" s="50">
        <v>203</v>
      </c>
      <c r="L183" s="4" t="s">
        <v>259</v>
      </c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x14ac:dyDescent="0.25">
      <c r="A184" s="4"/>
      <c r="B184" s="50">
        <v>181</v>
      </c>
      <c r="C184" s="4" t="s">
        <v>237</v>
      </c>
      <c r="D184" s="4"/>
      <c r="E184" s="4"/>
      <c r="F184" s="4"/>
      <c r="G184" s="4"/>
      <c r="H184" s="4"/>
      <c r="I184" s="4"/>
      <c r="J184" s="4"/>
      <c r="K184" s="50">
        <v>204</v>
      </c>
      <c r="L184" s="4" t="s">
        <v>260</v>
      </c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x14ac:dyDescent="0.25">
      <c r="A185" s="4"/>
      <c r="B185" s="50">
        <v>182</v>
      </c>
      <c r="C185" s="4" t="s">
        <v>238</v>
      </c>
      <c r="D185" s="4"/>
      <c r="E185" s="4"/>
      <c r="F185" s="4"/>
      <c r="G185" s="4"/>
      <c r="H185" s="4"/>
      <c r="I185" s="4"/>
      <c r="J185" s="4"/>
      <c r="K185" s="50">
        <v>205</v>
      </c>
      <c r="L185" s="4" t="s">
        <v>261</v>
      </c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x14ac:dyDescent="0.25">
      <c r="A186" s="4"/>
      <c r="B186" s="50">
        <v>183</v>
      </c>
      <c r="C186" s="4" t="s">
        <v>239</v>
      </c>
      <c r="D186" s="4"/>
      <c r="E186" s="4"/>
      <c r="F186" s="4"/>
      <c r="G186" s="4"/>
      <c r="H186" s="4"/>
      <c r="I186" s="4"/>
      <c r="J186" s="4"/>
      <c r="K186" s="50">
        <v>206</v>
      </c>
      <c r="L186" s="4" t="s">
        <v>262</v>
      </c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x14ac:dyDescent="0.25">
      <c r="A187" s="4"/>
      <c r="B187" s="50">
        <v>184</v>
      </c>
      <c r="C187" s="4" t="s">
        <v>240</v>
      </c>
      <c r="D187" s="4"/>
      <c r="E187" s="4"/>
      <c r="F187" s="4"/>
      <c r="G187" s="4"/>
      <c r="H187" s="4"/>
      <c r="I187" s="4"/>
      <c r="J187" s="4"/>
      <c r="K187" s="50">
        <v>207</v>
      </c>
      <c r="L187" s="4" t="s">
        <v>263</v>
      </c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x14ac:dyDescent="0.25">
      <c r="A188" s="4"/>
      <c r="B188" s="50">
        <v>185</v>
      </c>
      <c r="C188" s="4" t="s">
        <v>241</v>
      </c>
      <c r="D188" s="4"/>
      <c r="E188" s="4"/>
      <c r="F188" s="4"/>
      <c r="G188" s="4"/>
      <c r="H188" s="4"/>
      <c r="I188" s="4"/>
      <c r="J188" s="4"/>
      <c r="K188" s="50">
        <v>208</v>
      </c>
      <c r="L188" s="4" t="s">
        <v>264</v>
      </c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x14ac:dyDescent="0.25">
      <c r="A189" s="4"/>
      <c r="B189" s="50">
        <v>186</v>
      </c>
      <c r="C189" s="4" t="s">
        <v>242</v>
      </c>
      <c r="D189" s="4"/>
      <c r="E189" s="4"/>
      <c r="F189" s="4"/>
      <c r="G189" s="4"/>
      <c r="H189" s="4"/>
      <c r="I189" s="4"/>
      <c r="J189" s="4"/>
      <c r="K189" s="50">
        <v>209</v>
      </c>
      <c r="L189" s="4" t="s">
        <v>265</v>
      </c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x14ac:dyDescent="0.25">
      <c r="A190" s="4"/>
      <c r="B190" s="50">
        <v>187</v>
      </c>
      <c r="C190" s="4" t="s">
        <v>243</v>
      </c>
      <c r="D190" s="4"/>
      <c r="E190" s="4"/>
      <c r="F190" s="4"/>
      <c r="G190" s="4"/>
      <c r="H190" s="4"/>
      <c r="I190" s="4"/>
      <c r="J190" s="4"/>
      <c r="K190" s="50">
        <v>210</v>
      </c>
      <c r="L190" s="4" t="s">
        <v>266</v>
      </c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x14ac:dyDescent="0.25">
      <c r="A191" s="4"/>
      <c r="B191" s="50">
        <v>188</v>
      </c>
      <c r="C191" s="4" t="s">
        <v>244</v>
      </c>
      <c r="D191" s="4"/>
      <c r="E191" s="4"/>
      <c r="F191" s="4"/>
      <c r="G191" s="4"/>
      <c r="H191" s="4"/>
      <c r="I191" s="4"/>
      <c r="J191" s="4"/>
      <c r="K191" s="50">
        <v>211</v>
      </c>
      <c r="L191" s="4" t="s">
        <v>267</v>
      </c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x14ac:dyDescent="0.25">
      <c r="A192" s="4"/>
      <c r="B192" s="50">
        <v>189</v>
      </c>
      <c r="C192" s="4" t="s">
        <v>245</v>
      </c>
      <c r="D192" s="4"/>
      <c r="E192" s="4"/>
      <c r="F192" s="4"/>
      <c r="G192" s="4"/>
      <c r="H192" s="4"/>
      <c r="I192" s="4"/>
      <c r="J192" s="4"/>
      <c r="K192" s="50">
        <v>212</v>
      </c>
      <c r="L192" s="4" t="s">
        <v>268</v>
      </c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3" x14ac:dyDescent="0.25">
      <c r="A193" s="4"/>
      <c r="B193" s="50">
        <v>190</v>
      </c>
      <c r="C193" s="4" t="s">
        <v>246</v>
      </c>
      <c r="D193" s="4"/>
      <c r="E193" s="4"/>
      <c r="F193" s="4"/>
      <c r="G193" s="4"/>
      <c r="H193" s="4"/>
      <c r="I193" s="4"/>
      <c r="J193" s="4"/>
      <c r="K193" s="50">
        <v>213</v>
      </c>
      <c r="L193" s="4" t="s">
        <v>269</v>
      </c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3" x14ac:dyDescent="0.25">
      <c r="A194" s="4"/>
      <c r="B194" s="50">
        <v>191</v>
      </c>
      <c r="C194" s="4" t="s">
        <v>247</v>
      </c>
      <c r="D194" s="4"/>
      <c r="E194" s="4"/>
      <c r="F194" s="4"/>
      <c r="G194" s="4"/>
      <c r="H194" s="4"/>
      <c r="I194" s="4"/>
      <c r="J194" s="4"/>
      <c r="K194" s="50">
        <v>214</v>
      </c>
      <c r="L194" s="4" t="s">
        <v>270</v>
      </c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3" x14ac:dyDescent="0.25">
      <c r="A195" s="4"/>
      <c r="B195" s="50">
        <v>192</v>
      </c>
      <c r="C195" s="4" t="s">
        <v>248</v>
      </c>
      <c r="D195" s="4"/>
      <c r="E195" s="4"/>
      <c r="F195" s="4"/>
      <c r="G195" s="4"/>
      <c r="H195" s="4"/>
      <c r="I195" s="4"/>
      <c r="J195" s="4"/>
      <c r="K195" s="50">
        <v>215</v>
      </c>
      <c r="L195" s="51" t="s">
        <v>226</v>
      </c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3" x14ac:dyDescent="0.25">
      <c r="A196" s="4"/>
      <c r="B196" s="50">
        <v>193</v>
      </c>
      <c r="C196" s="4" t="s">
        <v>249</v>
      </c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3" x14ac:dyDescent="0.25">
      <c r="A197" s="4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3"/>
    </row>
    <row r="198" spans="1:23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</sheetData>
  <mergeCells count="66">
    <mergeCell ref="U5:V6"/>
    <mergeCell ref="C6:D6"/>
    <mergeCell ref="E6:F6"/>
    <mergeCell ref="G6:H6"/>
    <mergeCell ref="I6:J6"/>
    <mergeCell ref="K6:L6"/>
    <mergeCell ref="M6:N6"/>
    <mergeCell ref="O6:P6"/>
    <mergeCell ref="Q6:R6"/>
    <mergeCell ref="L31:T31"/>
    <mergeCell ref="O19:P19"/>
    <mergeCell ref="Q19:R19"/>
    <mergeCell ref="B5:B7"/>
    <mergeCell ref="C5:J5"/>
    <mergeCell ref="K19:L19"/>
    <mergeCell ref="M19:N19"/>
    <mergeCell ref="K32:L32"/>
    <mergeCell ref="M32:N32"/>
    <mergeCell ref="O32:P32"/>
    <mergeCell ref="Q32:R32"/>
    <mergeCell ref="S32:T32"/>
    <mergeCell ref="B44:B46"/>
    <mergeCell ref="U44:V45"/>
    <mergeCell ref="G45:H45"/>
    <mergeCell ref="E45:F45"/>
    <mergeCell ref="C45:D45"/>
    <mergeCell ref="C44:J44"/>
    <mergeCell ref="M45:N45"/>
    <mergeCell ref="K45:L45"/>
    <mergeCell ref="S45:T45"/>
    <mergeCell ref="K44:T44"/>
    <mergeCell ref="Q45:R45"/>
    <mergeCell ref="O45:P45"/>
    <mergeCell ref="I45:J45"/>
    <mergeCell ref="B3:V3"/>
    <mergeCell ref="B4:V4"/>
    <mergeCell ref="B43:V43"/>
    <mergeCell ref="B42:V42"/>
    <mergeCell ref="B41:V41"/>
    <mergeCell ref="S6:T6"/>
    <mergeCell ref="K5:T5"/>
    <mergeCell ref="S19:T19"/>
    <mergeCell ref="K18:T18"/>
    <mergeCell ref="B31:B33"/>
    <mergeCell ref="U31:V32"/>
    <mergeCell ref="C32:D32"/>
    <mergeCell ref="E32:F32"/>
    <mergeCell ref="G32:H32"/>
    <mergeCell ref="I32:J32"/>
    <mergeCell ref="C31:J31"/>
    <mergeCell ref="A82:V82"/>
    <mergeCell ref="A83:V83"/>
    <mergeCell ref="B2:V2"/>
    <mergeCell ref="B15:V15"/>
    <mergeCell ref="B16:V16"/>
    <mergeCell ref="B17:V17"/>
    <mergeCell ref="B30:V30"/>
    <mergeCell ref="B29:V29"/>
    <mergeCell ref="B28:V28"/>
    <mergeCell ref="B18:B20"/>
    <mergeCell ref="C18:J18"/>
    <mergeCell ref="U18:V19"/>
    <mergeCell ref="C19:D19"/>
    <mergeCell ref="E19:F19"/>
    <mergeCell ref="G19:H19"/>
    <mergeCell ref="I19:J19"/>
  </mergeCells>
  <phoneticPr fontId="6" type="noConversion"/>
  <printOptions horizontalCentered="1"/>
  <pageMargins left="0.25" right="0.25" top="0.75" bottom="0.75" header="0.3" footer="0.3"/>
  <pageSetup paperSize="9" scale="72" orientation="landscape" horizontalDpi="360" verticalDpi="360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JULIO-SEPTIEMBRE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Alfredo Abel</cp:lastModifiedBy>
  <cp:lastPrinted>2023-10-10T14:56:53Z</cp:lastPrinted>
  <dcterms:created xsi:type="dcterms:W3CDTF">2022-07-11T13:01:47Z</dcterms:created>
  <dcterms:modified xsi:type="dcterms:W3CDTF">2023-10-10T15:55:32Z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2022-10-03T18:27:38Z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11de70bc-205d-415c-8103-287f5e1a22a3</vt:lpwstr>
  </property>
  <property fmtid="{D5CDD505-2E9C-101B-9397-08002B2CF9AE}" pid="7" name="MSIP_Label_defa4170-0d19-0005-0004-bc88714345d2_ActionId">
    <vt:lpwstr>44b13cbf-ae5e-4bd0-ad82-47e90c14fd3b</vt:lpwstr>
  </property>
  <property fmtid="{D5CDD505-2E9C-101B-9397-08002B2CF9AE}" pid="8" name="MSIP_Label_defa4170-0d19-0005-0004-bc88714345d2_ContentBits">
    <vt:lpwstr>0</vt:lpwstr>
  </property>
</Properties>
</file>