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C:\Users\Accinformacion 1\Desktop\Evaluacion Noviembre\Cambios\"/>
    </mc:Choice>
  </mc:AlternateContent>
  <xr:revisionPtr revIDLastSave="0" documentId="13_ncr:1_{323BCA87-FBD4-4063-BE57-6D818E4CB0D2}" xr6:coauthVersionLast="47" xr6:coauthVersionMax="47" xr10:uidLastSave="{00000000-0000-0000-0000-000000000000}"/>
  <bookViews>
    <workbookView xWindow="-120" yWindow="-120" windowWidth="20730" windowHeight="11160" xr2:uid="{00000000-000D-0000-FFFF-FFFF00000000}"/>
  </bookViews>
  <sheets>
    <sheet name="Hoja1" sheetId="1" r:id="rId1"/>
    <sheet name="Hoja2" sheetId="2" r:id="rId2"/>
  </sheets>
  <definedNames>
    <definedName name="_xlnm.Print_Area" localSheetId="0">Hoja1!$A$1:$E$32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9" i="1" l="1"/>
</calcChain>
</file>

<file path=xl/sharedStrings.xml><?xml version="1.0" encoding="utf-8"?>
<sst xmlns="http://schemas.openxmlformats.org/spreadsheetml/2006/main" count="141" uniqueCount="117">
  <si>
    <t xml:space="preserve">Consejo Nacional de Drogas </t>
  </si>
  <si>
    <t>Firma_____________________________________</t>
  </si>
  <si>
    <t>TOTAL RD$</t>
  </si>
  <si>
    <t>Guzmán Morel &amp; Asocs., SRL</t>
  </si>
  <si>
    <t>Abensa (Abreu Energía), SRL</t>
  </si>
  <si>
    <t>Globatec, SRL</t>
  </si>
  <si>
    <t xml:space="preserve">Lic. Herman Antonio Duran Ramirez </t>
  </si>
  <si>
    <t>ENC.DE COMPRAS Y CONTRATACIONES</t>
  </si>
  <si>
    <t>CND-OC-EX-18/2019</t>
  </si>
  <si>
    <t>CND-2019-00026</t>
  </si>
  <si>
    <t>Compra de una (01) Impresora</t>
  </si>
  <si>
    <t>42,800.00-RD</t>
  </si>
  <si>
    <t>Aprobado</t>
  </si>
  <si>
    <t>    </t>
  </si>
  <si>
    <t>CND-OC-EX-19/2019</t>
  </si>
  <si>
    <t>CND-2019-00042</t>
  </si>
  <si>
    <t>Compra De Piezas Y Materiales Para Reparacion Vehiculo San Francisco</t>
  </si>
  <si>
    <t>Repuesto Máximo Gomez, SRL</t>
  </si>
  <si>
    <t>11,516.80-RD</t>
  </si>
  <si>
    <t>CND-OC-EX-20/2019</t>
  </si>
  <si>
    <t>CND-2019-00018</t>
  </si>
  <si>
    <t>Reparación de Disco Duro</t>
  </si>
  <si>
    <t>Cyberram, SRL</t>
  </si>
  <si>
    <t>28,309.56-RD</t>
  </si>
  <si>
    <t>CND-OC-EX-21/2019</t>
  </si>
  <si>
    <t>CND-2019-00041</t>
  </si>
  <si>
    <t>COMPRA DE ACCESORIOS INFORMÁTICOS</t>
  </si>
  <si>
    <t>16,284.00-RD</t>
  </si>
  <si>
    <t>CND-OC-EX-22/2019</t>
  </si>
  <si>
    <t>CND-2019-00004</t>
  </si>
  <si>
    <t>Compra De Refrigerio</t>
  </si>
  <si>
    <t>La Trufa SRL</t>
  </si>
  <si>
    <t>10,431.20-RD</t>
  </si>
  <si>
    <t>CND-OC-EX-23/2019</t>
  </si>
  <si>
    <t>CND-2019-00025</t>
  </si>
  <si>
    <t>Compra De Materiales Electricos Para La Reginal Norte Santiago</t>
  </si>
  <si>
    <t>90,968.56-RD</t>
  </si>
  <si>
    <t>CND-OC-EX-24/2019</t>
  </si>
  <si>
    <t>CND-2019-00046</t>
  </si>
  <si>
    <t>COMPRA DE ACCESORIOS DE OFICINA</t>
  </si>
  <si>
    <t>ASOCIACION PRO-DISTRIBUCION Y ENS. DE LA BIBLIA Y MAT. AFINES, INC (ASOPRODEIBMA)</t>
  </si>
  <si>
    <t>35,000.00-RD</t>
  </si>
  <si>
    <t>CND-OC-EX-25/2019</t>
  </si>
  <si>
    <t>CND-2019-00044</t>
  </si>
  <si>
    <t>COMPRA DE CORONA DE FLORES</t>
  </si>
  <si>
    <t>Creaciones Sorivel, SRL</t>
  </si>
  <si>
    <t>5,900.00-RD</t>
  </si>
  <si>
    <t>CND-OC-EX-26/2019</t>
  </si>
  <si>
    <t>CND-2019-00047</t>
  </si>
  <si>
    <t>COMPRA DE TICKETS DE COMBUSTIBLE</t>
  </si>
  <si>
    <t>975,000.00-RD</t>
  </si>
  <si>
    <t xml:space="preserve">CODIGO DEL PROCESO </t>
  </si>
  <si>
    <t xml:space="preserve">FECHA DE PROCESO </t>
  </si>
  <si>
    <t>ADJUDICATARIO</t>
  </si>
  <si>
    <t>DESCRIPCION DE LA COMPRA</t>
  </si>
  <si>
    <t>MONTO ADJUDICADO RD$</t>
  </si>
  <si>
    <t>Panadería Repostería Villar Hnos, SRL</t>
  </si>
  <si>
    <t>Slyng Dominicana, SRL</t>
  </si>
  <si>
    <t>CND-UC-CD-2022-0139</t>
  </si>
  <si>
    <t>Soluciones Greikol, SRL</t>
  </si>
  <si>
    <t>COMPRA DE ARTÍCULOS DE LIMPIEZAS Y DESECHABLES PARA EL ABASTECIMIENTO DEL ALMACÉN DE ESTE CONSEJO NACIONAL DE DROGAS, LOS MISMOS SERÁN PARA CUBRIR EL TRIMESTRE OCTUBRE-DICIEMBRE DEL PRESENTE AÑO</t>
  </si>
  <si>
    <t>CND-UC-CD-2022-0142</t>
  </si>
  <si>
    <t>COMPRA DE PIEZAS, INSTALACIÓN Y REPARACIONES DE LOS VEHÍCULOS, CAMIONETA, TOYOTA HILUX, PLACA: ELO5448, CHASIS:MR0FR22G000568241, COLOR: BLANCO, AÑO:2011,.</t>
  </si>
  <si>
    <t>CND-UC-CD-2022-0143</t>
  </si>
  <si>
    <t>Microfundición FGLE, SRL</t>
  </si>
  <si>
    <t>COMPRA DE CINCUENTA (50) PINES INSTITUCIONALES CON EL LOGO DEL OBSERVATORIO Y CINCUENTA (50) BOLIGRAFOS CON EL NOMBRE DEL OBSERVATORIO DOMINICANO DE DROGAS, PARA USO EN ACTIVIDADES PROPIAS DEL ODD</t>
  </si>
  <si>
    <t>CND-UC-CD-2022-0144</t>
  </si>
  <si>
    <t>Xtrategix, SRL</t>
  </si>
  <si>
    <t xml:space="preserve">MPRESIÓN Y EMPASTADO DE 5 EJEMPLARES DEL ANTEPROYECTO DEL PRESUPUESTO DEL PLAN OPERATIVO ANUAL,POA-2023, SOLICITADO POR EL DEPARTAMENTO DE PLANIFICACION Y DESARROLLO DE ESTE CONSEJO NACIONAL DE DROGAS	</t>
  </si>
  <si>
    <t>CND-UC-CD-2022-0145</t>
  </si>
  <si>
    <t>COMPRA DEL LLENADO DE (120) BOTELLONES DE AGUA, PARA EL MES DE NOVIEMBRE 2022, PARA LOS EMPLEADOS DE ESTE CONSEJO NACIONAL DE DROGAS, DETALLES EN DOCUMENTOS ANEXOS.</t>
  </si>
  <si>
    <t>CND-UC-CD-2022-0146</t>
  </si>
  <si>
    <t>Bordamax Comercial, SRL</t>
  </si>
  <si>
    <t>CONFECCION DE POLOSHIRT CON CUELLO Y GORRAS, SERIGRAFIADOS CON LOGO INSTITUCIONAL PARA SER DISTRIBUIDOS AL PERSONAL DE ESTE CONSEJO NACIONAL DE DROGAS, DETALLES SEGUN DOCUMENTOS ANEXOS.</t>
  </si>
  <si>
    <t>CND-UC-CD-2022-0147</t>
  </si>
  <si>
    <t>Carlos Óscar Núñez Díaz</t>
  </si>
  <si>
    <t>CONFECCIÓN DE UNIFORMES PARA EL PERSONAL FEMENINO Y MASCULINO QUE GESTIONAN LOS DEPARTAMENTOS DE COMUNICACIÓN Y PROTOCOLO DE ESTE CONSEJO NACIONAL DE DROGAS, DETALLES EN DOCUMENTOS ANEXOS.</t>
  </si>
  <si>
    <t>CND-UC-CD-2022-0148</t>
  </si>
  <si>
    <t>Franklin Benjamín López Fornerin</t>
  </si>
  <si>
    <t>COMPRA DE ALMUERZO BUFFET PARA QUINCE (15) PERSONAS QUE ESTARAN EN EL SALÓN JACINTO B. PEYNADO, EN OCASIÓN DE COMPARTIR CON LA JUNTA DIRECTIVA Y LOS EXPRESIDENTES DE ESTE CONSEJO NACIONAL DE DEROGAS, CON MOTIVO DE LA DEVELACIÓN DE LA GALERÍA DIGITAL. DICHO ENCUENTRO, SERÁ EL VIERNES 25 DE NOVIEMBRE DEL PRESENTE AÑO.DETALLES EN DOCUMENTOS ANEXOS.</t>
  </si>
  <si>
    <t>CND-UC-CD-2022-0149</t>
  </si>
  <si>
    <t>Repuestos y Servicios Los Compañeros, SRL</t>
  </si>
  <si>
    <t>COMPRA E INSTALACIÓN DE UNA (01) MANGUERA HIDRÁULICA Y UNA (01) BOMBA HIDRÁULICA, PARA EL VEHÍCULO MARCA: TOYOTA, MODELO: HI-LUX, PLACA: EL05870, CHASIS: MR0FR22G200773494, COLOR: BLANCO, AÑO: 2014, A</t>
  </si>
  <si>
    <t>CND-UC-CD-2022-0150</t>
  </si>
  <si>
    <t>Estacion De Servicios Negrín, SRL</t>
  </si>
  <si>
    <t>COMPRA DE RD$60,000.00(SESENTA MIL PESOS CON 00/100), DE COMBUSTIBLE EN TICKETS PARA LA REGIONAL (III) DEL CIBAO NORESTE (SAN FRANCISCO DE MACORÍS) DEL CONSEJO NACIONAL DE DROGAS.</t>
  </si>
  <si>
    <t>CND-UC-CD-2022-0151</t>
  </si>
  <si>
    <t>Watxon Investments, S.R.L.</t>
  </si>
  <si>
    <t>COMPRA E INSTALACIÓN DEL SENSOR DE TEMPERATURA Y EL MICROCONTROLADOR 7320 PARA LA PLANTA ELÉCTRICA MARCA IGSA DE 200KW PERTENECIENTE A ESTE CONSEJO NACIONAL DE DROGAS</t>
  </si>
  <si>
    <t>CND-UC-CD-2022-0152</t>
  </si>
  <si>
    <t>COMPRA DE DOS (02) COMPUTADORAS COMPLETAS DE ESCRITORIOS Y UNA IMPRESORA PARA LAS REGIONALES (I Y V) DEL OZAMA METROPOLITANA (SANTO DOMINGO ESTE) Y CIBAO -SUR LA VEGA PERTENECIENTE A ESTE CONSEJO NACIONAL DE DROGAS. DETALLES EN DOCUMENTOS ANEXOS.</t>
  </si>
  <si>
    <t>CND-UC-CD-2022-0153</t>
  </si>
  <si>
    <t>COMPRA DE CUATRO (04) GOMAS P235/70R16, YA QUE LAS ACTUALES LLEGARON A SU TIEMPO DE VIDA ÚTIL, OCHO (08) TUERCA Y OCHO (08) ESPARRAGO, PARA EL VEHÍCULO MARCA: TOYOTA MODELO: KUN25L-HRMDH, PLACA EL0270</t>
  </si>
  <si>
    <t>CND-UC-CD-2022-0154</t>
  </si>
  <si>
    <t>Inversiones Wendolina, SRL</t>
  </si>
  <si>
    <t>COMPRA DE REFRIGERIO PARA VEINTE (20) PERSONAS QUE CONFORMAN LA COMISIÓN DE CHILE Y LA CICAD DEL PROYECTO: ESTABLECIENDO MECANISMOS DE MONITOREO Y EVALUACIÓN PARA EL IMPACTO DEL MODELO DE LOS TRIBUNALES DE TRATAMIENTO DE DROGAS, EN CONJUNTO CON LA ORGANIZACIÓN DE LOS ESTADOS AMERICANOS (OEA), Y EL OBSERVATORIO INTERAMERICANO SOBRE DROGAS (CICAD), EL DÍA 28 DE NOVIEMBRE EN EL SALÓN JACINTO PEYNADO, DETALLES SEGÚN DOCUMENTOS ANEXOS</t>
  </si>
  <si>
    <t>CND-UC-CD-2022-0155</t>
  </si>
  <si>
    <t>Grupo Eco Antiplagas, SRL</t>
  </si>
  <si>
    <t>SERVICIO DE FUMIGACIÓN DE LA PLANTA PRINCIPAL COMPLETA Y LA COCINA UBICADA EN EL SÓTANO DE ESTE CONSEJO NACIONAL DE DROGAS, DETALLES SEGÚN DOCUMENTOS ANEXOS.</t>
  </si>
  <si>
    <t>CND-UC-CD-2022-0156</t>
  </si>
  <si>
    <t>COMPRA DE REFRIGERIO PARA SESENTA (60) PARTICIPANTES, PARA LA SOCIALIZACIÓN DE BUENAS PRÁCTICAS, CORRESPONDIENTE A LOS PROGRAMAS QUE IMPARTE EL DEPARTAMENTO DE PREVENCIÓN COMUNITARIA (DPC), ESTA ACTIVIDAD ES PARA EL 18 DE NOVIEMBRE 2022 EN EL SALÓN JACINTO PEYNADO DE ESTE CONSEJO NACIONAL DE DROGAS. DETALLES SEGÚN DOCUMENTOS ANEXOS.</t>
  </si>
  <si>
    <t>CND-UC-CD-2022-0157</t>
  </si>
  <si>
    <t>25/11/2022 </t>
  </si>
  <si>
    <t>COMPRA DE ADORNOS PARA EL DESPACHO PRESIDENCIAL, PASILLO Y LOBBY DE ESTE CONSEJO NACIONAL DE DROGAS Y CORPHOTELS, DETALLES SEGUN DOCUMENTOS ANEXOS.</t>
  </si>
  <si>
    <t>CND-UC-CD-2022-0158</t>
  </si>
  <si>
    <t>COMPRA DE BOCADILLOS VARIADOS, EL MISMO SERÁ BRINDADO DURANTE UNA ENTREVISTA REALIZADA AL PRESIDENTE, DIRECTORES Y ENCARGADOS DE ESTE CONSEJO NACIONAL DE DROGAS, POR EL SEÑOR ELCILIO VELOZ DEL PROGRAMA "EL PUEBLO CUESTIONA", EL DÍA 25 DE NOVIEMBRE DEL 2022, EN EL SALÓN JACINTO PEYNADO, DETALLES SEGÚN DOCUMENTOS ANEXOS</t>
  </si>
  <si>
    <t>CND-UC-CD-2022-0160</t>
  </si>
  <si>
    <t>REPARACIÓN DEL MOTOR PARA EL VEHÍCULO MARCA: TOYOTA, MODELO: KUN25L-HRMDH. PLACA: EL02706, CHASIS: MR0FR22G900673456, COLOR: BLANCO, AÑO:2012, ASIGNADO A LA SECCIÓN DE TRANSPORTACIÓN DE ESTE CONSEJO NACIONAL DE DROGAS, DETALLES SEGÚN DOCUMENTOS ANEXOS.</t>
  </si>
  <si>
    <t>CND-UC-CD-2022-0159</t>
  </si>
  <si>
    <t>COMPRA DE PIEZAS Y REPARACIÓN DE LOS SIGUIENTES VEHÍCULOS: NISSAN FRONTIER, PLACA:EL03879,CHASIS: JN1CJUD22Z0744584, AÑO: 2007,TOYOTA HI-ACE, PLACA: EI00312 Y EI00314,AÑO:2011,CHASIS:JTFJK02P000017347</t>
  </si>
  <si>
    <t>Relacion de Compras por debajo del umbral  -  Noviembre 2022</t>
  </si>
  <si>
    <t>FECHA: Noviembre del año 2022</t>
  </si>
  <si>
    <t>CND-UC-CD-2022-0161</t>
  </si>
  <si>
    <t>COMPRA DE JUGUETES PARA CUBRIR EL TRIMESTRE OCTUBRE-DICIEMBRE DEL AÑO 2022, QUE SERÁN UTILIZADOS EN LOS FESTIVALES DEPORTIVOS Y RECREATIVOS SOLICITADO POR EL DEPARTAMENTO DE PREVENCIÓN EN EL DEPORTE, DE ESTE CONSEJO NACIONAL DE DROGAS, DETALLES SEGÚN DOCUMENTOS ANEXOS.</t>
  </si>
  <si>
    <t>CND-UC-CD-2022-0137</t>
  </si>
  <si>
    <t>Comercial Akoo, SRL</t>
  </si>
  <si>
    <t>COMPRA DE TONER Y TINTAS LIQUIDAS, PARA EL ABASTECIMIENTO DEL ALMACEN DE ESTE CONSEJO NACIONAL DE DROGAS LOS MISMOS SERAN PARA CUBRIR EL TRIMETRE OCTUBRE-DICIEMBRE 2022. DETALLES SEGUN DOCUMENTOS ANEXOS.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</si>
</sst>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RD$&quot;#,##0.00;[Red]\-&quot;RD$&quot;#,##0.00"/>
  </numFmts>
  <fonts count="9" x14ac:knownFonts="1">
    <font>
      <sz val="11"/>
      <color theme="1"/>
      <name val="Calibri"/>
      <family val="2"/>
      <scheme val="minor"/>
    </font>
    <font>
      <sz val="10"/>
      <name val="Arial"/>
      <family val="2"/>
    </font>
    <font>
      <sz val="11"/>
      <name val="Calibri"/>
      <family val="2"/>
      <scheme val="minor"/>
    </font>
    <font>
      <sz val="12"/>
      <color theme="1"/>
      <name val="Calibri"/>
      <family val="2"/>
      <scheme val="minor"/>
    </font>
    <font>
      <sz val="11"/>
      <name val="Arial"/>
      <family val="2"/>
    </font>
    <font>
      <sz val="12"/>
      <name val="Arial"/>
      <family val="2"/>
    </font>
    <font>
      <sz val="12"/>
      <name val="Calibri"/>
      <family val="2"/>
      <scheme val="minor"/>
    </font>
    <font>
      <sz val="9"/>
      <name val="Arial"/>
      <family val="2"/>
    </font>
    <font>
      <sz val="9"/>
      <color rgb="FF000000"/>
      <name val="Arial"/>
      <family val="2"/>
    </font>
  </fonts>
  <fills count="2">
    <fill>
      <patternFill patternType="none"/>
    </fill>
    <fill>
      <patternFill patternType="gray125"/>
    </fill>
  </fills>
  <borders count="2">
    <border>
      <left/>
      <right/>
      <top/>
      <bottom/>
      <diagonal/>
    </border>
    <border>
      <left style="medium">
        <color rgb="FFCECECE"/>
      </left>
      <right style="medium">
        <color rgb="FFCECECE"/>
      </right>
      <top style="medium">
        <color rgb="FFCECECE"/>
      </top>
      <bottom style="medium">
        <color rgb="FFCECECE"/>
      </bottom>
      <diagonal/>
    </border>
  </borders>
  <cellStyleXfs count="1">
    <xf numFmtId="0" fontId="0" fillId="0" borderId="0"/>
  </cellStyleXfs>
  <cellXfs count="25">
    <xf numFmtId="0" fontId="0" fillId="0" borderId="0" xfId="0"/>
    <xf numFmtId="0" fontId="3" fillId="0" borderId="0" xfId="0" applyFont="1"/>
    <xf numFmtId="14" fontId="1" fillId="0" borderId="1" xfId="0" applyNumberFormat="1" applyFont="1" applyBorder="1" applyAlignment="1">
      <alignment horizontal="center" vertical="center" wrapText="1"/>
    </xf>
    <xf numFmtId="0" fontId="1" fillId="0" borderId="1" xfId="0" applyFont="1" applyBorder="1" applyAlignment="1">
      <alignment horizontal="right" vertical="center" wrapText="1"/>
    </xf>
    <xf numFmtId="0" fontId="1" fillId="0" borderId="1" xfId="0" applyFont="1" applyBorder="1" applyAlignment="1">
      <alignment horizontal="left" vertical="center" wrapText="1"/>
    </xf>
    <xf numFmtId="0" fontId="4" fillId="0" borderId="1" xfId="0" applyFont="1" applyBorder="1" applyAlignment="1">
      <alignment horizontal="left" vertical="center" wrapText="1"/>
    </xf>
    <xf numFmtId="0" fontId="2" fillId="0" borderId="0" xfId="0" applyFont="1"/>
    <xf numFmtId="0" fontId="3" fillId="0" borderId="0" xfId="0" applyFont="1" applyFill="1" applyBorder="1" applyAlignment="1">
      <alignment horizontal="center"/>
    </xf>
    <xf numFmtId="0" fontId="3" fillId="0" borderId="0" xfId="0" applyFont="1" applyFill="1" applyBorder="1"/>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7" fillId="0" borderId="0" xfId="0" applyFont="1" applyFill="1" applyBorder="1" applyAlignment="1">
      <alignment horizontal="left" vertical="center" wrapText="1" indent="1"/>
    </xf>
    <xf numFmtId="14" fontId="7" fillId="0" borderId="0" xfId="0" applyNumberFormat="1" applyFont="1" applyFill="1" applyBorder="1"/>
    <xf numFmtId="0" fontId="4" fillId="0" borderId="0" xfId="0" applyFont="1" applyFill="1" applyBorder="1"/>
    <xf numFmtId="4" fontId="6" fillId="0" borderId="0" xfId="0" applyNumberFormat="1" applyFont="1" applyFill="1" applyBorder="1" applyAlignment="1">
      <alignment horizontal="right"/>
    </xf>
    <xf numFmtId="4" fontId="5" fillId="0" borderId="0" xfId="0" applyNumberFormat="1" applyFont="1" applyFill="1" applyBorder="1" applyAlignment="1">
      <alignment horizontal="right" vertical="center" wrapText="1"/>
    </xf>
    <xf numFmtId="0" fontId="4" fillId="0" borderId="0" xfId="0" applyFont="1" applyFill="1" applyBorder="1" applyAlignment="1">
      <alignment horizontal="left" vertical="top" wrapText="1" indent="1"/>
    </xf>
    <xf numFmtId="3" fontId="5" fillId="0" borderId="0" xfId="0" applyNumberFormat="1" applyFont="1" applyFill="1" applyBorder="1" applyAlignment="1">
      <alignment horizontal="right"/>
    </xf>
    <xf numFmtId="164" fontId="6" fillId="0" borderId="0" xfId="0" applyNumberFormat="1" applyFont="1" applyFill="1" applyBorder="1" applyAlignment="1">
      <alignment horizontal="right"/>
    </xf>
    <xf numFmtId="0" fontId="7" fillId="0" borderId="0" xfId="0" applyFont="1" applyFill="1" applyBorder="1"/>
    <xf numFmtId="0" fontId="8" fillId="0" borderId="0" xfId="0" applyFont="1" applyFill="1" applyBorder="1"/>
    <xf numFmtId="14" fontId="8" fillId="0" borderId="0" xfId="0" applyNumberFormat="1" applyFont="1" applyFill="1" applyBorder="1"/>
    <xf numFmtId="0" fontId="8" fillId="0" borderId="0" xfId="0" applyFont="1" applyFill="1" applyBorder="1" applyAlignment="1">
      <alignment horizontal="left" vertical="center" wrapText="1" indent="1"/>
    </xf>
    <xf numFmtId="0" fontId="6" fillId="0" borderId="0" xfId="0" applyFont="1" applyFill="1" applyBorder="1"/>
    <xf numFmtId="164" fontId="6" fillId="0" borderId="0" xfId="0" applyNumberFormat="1"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760742</xdr:colOff>
      <xdr:row>0</xdr:row>
      <xdr:rowOff>0</xdr:rowOff>
    </xdr:from>
    <xdr:to>
      <xdr:col>4</xdr:col>
      <xdr:colOff>1486750</xdr:colOff>
      <xdr:row>3</xdr:row>
      <xdr:rowOff>45554</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49162" y="0"/>
          <a:ext cx="726008" cy="701521"/>
        </a:xfrm>
        <a:prstGeom prst="rect">
          <a:avLst/>
        </a:prstGeom>
      </xdr:spPr>
    </xdr:pic>
    <xdr:clientData/>
  </xdr:twoCellAnchor>
  <xdr:twoCellAnchor editAs="oneCell">
    <xdr:from>
      <xdr:col>0</xdr:col>
      <xdr:colOff>472296</xdr:colOff>
      <xdr:row>0</xdr:row>
      <xdr:rowOff>128497</xdr:rowOff>
    </xdr:from>
    <xdr:to>
      <xdr:col>0</xdr:col>
      <xdr:colOff>1047750</xdr:colOff>
      <xdr:row>3</xdr:row>
      <xdr:rowOff>45647</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2296" y="128497"/>
          <a:ext cx="575454" cy="5731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2"/>
  <sheetViews>
    <sheetView tabSelected="1" view="pageBreakPreview" topLeftCell="A26" zoomScaleNormal="100" zoomScaleSheetLayoutView="100" workbookViewId="0">
      <selection sqref="A1:E32"/>
    </sheetView>
  </sheetViews>
  <sheetFormatPr baseColWidth="10" defaultRowHeight="15" x14ac:dyDescent="0.25"/>
  <cols>
    <col min="1" max="1" width="25.140625" customWidth="1"/>
    <col min="2" max="2" width="13.42578125" bestFit="1" customWidth="1"/>
    <col min="3" max="3" width="57.42578125" bestFit="1" customWidth="1"/>
    <col min="4" max="4" width="48" customWidth="1"/>
    <col min="5" max="5" width="28.28515625" customWidth="1"/>
  </cols>
  <sheetData>
    <row r="1" spans="1:7" ht="20.25" customHeight="1" x14ac:dyDescent="0.25">
      <c r="A1" s="7" t="s">
        <v>0</v>
      </c>
      <c r="B1" s="7"/>
      <c r="C1" s="7"/>
      <c r="D1" s="7"/>
      <c r="E1" s="7"/>
      <c r="F1" s="1"/>
      <c r="G1" s="1"/>
    </row>
    <row r="2" spans="1:7" ht="15.75" x14ac:dyDescent="0.25">
      <c r="A2" s="7" t="s">
        <v>110</v>
      </c>
      <c r="B2" s="7"/>
      <c r="C2" s="7"/>
      <c r="D2" s="7"/>
      <c r="E2" s="7"/>
      <c r="F2" s="1"/>
      <c r="G2" s="1"/>
    </row>
    <row r="3" spans="1:7" ht="15.75" x14ac:dyDescent="0.25">
      <c r="A3" s="8"/>
      <c r="B3" s="8"/>
      <c r="C3" s="8"/>
      <c r="D3" s="8"/>
      <c r="E3" s="8"/>
      <c r="F3" s="1"/>
      <c r="G3" s="1"/>
    </row>
    <row r="4" spans="1:7" ht="15.75" x14ac:dyDescent="0.25">
      <c r="A4" s="8"/>
      <c r="B4" s="8" t="s">
        <v>111</v>
      </c>
      <c r="C4" s="8"/>
      <c r="D4" s="8"/>
      <c r="E4" s="8"/>
      <c r="F4" s="1"/>
      <c r="G4" s="1"/>
    </row>
    <row r="5" spans="1:7" ht="6" customHeight="1" x14ac:dyDescent="0.25">
      <c r="A5" s="8"/>
      <c r="B5" s="8"/>
      <c r="C5" s="8"/>
      <c r="D5" s="8"/>
      <c r="E5" s="8"/>
      <c r="F5" s="1"/>
      <c r="G5" s="1"/>
    </row>
    <row r="6" spans="1:7" ht="29.25" customHeight="1" x14ac:dyDescent="0.25">
      <c r="A6" s="9" t="s">
        <v>51</v>
      </c>
      <c r="B6" s="9" t="s">
        <v>52</v>
      </c>
      <c r="C6" s="10" t="s">
        <v>53</v>
      </c>
      <c r="D6" s="10" t="s">
        <v>54</v>
      </c>
      <c r="E6" s="10" t="s">
        <v>55</v>
      </c>
      <c r="F6" s="1"/>
      <c r="G6" s="1"/>
    </row>
    <row r="7" spans="1:7" ht="60" x14ac:dyDescent="0.25">
      <c r="A7" s="11" t="s">
        <v>58</v>
      </c>
      <c r="B7" s="12">
        <v>44866</v>
      </c>
      <c r="C7" s="13" t="s">
        <v>59</v>
      </c>
      <c r="D7" s="11" t="s">
        <v>60</v>
      </c>
      <c r="E7" s="14">
        <v>160834</v>
      </c>
      <c r="F7" s="1"/>
      <c r="G7" s="1"/>
    </row>
    <row r="8" spans="1:7" ht="48" x14ac:dyDescent="0.25">
      <c r="A8" s="11" t="s">
        <v>61</v>
      </c>
      <c r="B8" s="12">
        <v>44873</v>
      </c>
      <c r="C8" s="13" t="s">
        <v>17</v>
      </c>
      <c r="D8" s="11" t="s">
        <v>62</v>
      </c>
      <c r="E8" s="14">
        <v>141836</v>
      </c>
      <c r="F8" s="1"/>
      <c r="G8" s="1"/>
    </row>
    <row r="9" spans="1:7" ht="60" x14ac:dyDescent="0.25">
      <c r="A9" s="11" t="s">
        <v>63</v>
      </c>
      <c r="B9" s="12">
        <v>44873</v>
      </c>
      <c r="C9" s="13" t="s">
        <v>64</v>
      </c>
      <c r="D9" s="11" t="s">
        <v>65</v>
      </c>
      <c r="E9" s="15">
        <v>36580</v>
      </c>
      <c r="F9" s="1"/>
      <c r="G9" s="1"/>
    </row>
    <row r="10" spans="1:7" ht="60" x14ac:dyDescent="0.25">
      <c r="A10" s="11" t="s">
        <v>66</v>
      </c>
      <c r="B10" s="12">
        <v>44873</v>
      </c>
      <c r="C10" s="16" t="s">
        <v>67</v>
      </c>
      <c r="D10" s="11" t="s">
        <v>68</v>
      </c>
      <c r="E10" s="17">
        <v>16520</v>
      </c>
      <c r="F10" s="1"/>
      <c r="G10" s="1"/>
    </row>
    <row r="11" spans="1:7" ht="48" x14ac:dyDescent="0.25">
      <c r="A11" s="11" t="s">
        <v>69</v>
      </c>
      <c r="B11" s="12">
        <v>44873</v>
      </c>
      <c r="C11" s="13" t="s">
        <v>56</v>
      </c>
      <c r="D11" s="11" t="s">
        <v>70</v>
      </c>
      <c r="E11" s="15">
        <v>5400</v>
      </c>
      <c r="F11" s="1"/>
      <c r="G11" s="1"/>
    </row>
    <row r="12" spans="1:7" ht="60" x14ac:dyDescent="0.25">
      <c r="A12" s="11" t="s">
        <v>71</v>
      </c>
      <c r="B12" s="12">
        <v>44873</v>
      </c>
      <c r="C12" s="13" t="s">
        <v>72</v>
      </c>
      <c r="D12" s="11" t="s">
        <v>73</v>
      </c>
      <c r="E12" s="15">
        <v>163430</v>
      </c>
      <c r="F12" s="1"/>
      <c r="G12" s="1"/>
    </row>
    <row r="13" spans="1:7" ht="60" x14ac:dyDescent="0.25">
      <c r="A13" s="11" t="s">
        <v>74</v>
      </c>
      <c r="B13" s="12">
        <v>44873</v>
      </c>
      <c r="C13" s="13" t="s">
        <v>75</v>
      </c>
      <c r="D13" s="11" t="s">
        <v>76</v>
      </c>
      <c r="E13" s="15">
        <v>44132</v>
      </c>
      <c r="F13" s="1"/>
      <c r="G13" s="1"/>
    </row>
    <row r="14" spans="1:7" ht="108" x14ac:dyDescent="0.25">
      <c r="A14" s="11" t="s">
        <v>77</v>
      </c>
      <c r="B14" s="12">
        <v>44874</v>
      </c>
      <c r="C14" s="13" t="s">
        <v>78</v>
      </c>
      <c r="D14" s="11" t="s">
        <v>79</v>
      </c>
      <c r="E14" s="15">
        <v>18437.5</v>
      </c>
      <c r="F14" s="1"/>
      <c r="G14" s="1"/>
    </row>
    <row r="15" spans="1:7" ht="60" x14ac:dyDescent="0.25">
      <c r="A15" s="11" t="s">
        <v>80</v>
      </c>
      <c r="B15" s="12">
        <v>44874</v>
      </c>
      <c r="C15" s="13" t="s">
        <v>81</v>
      </c>
      <c r="D15" s="11" t="s">
        <v>82</v>
      </c>
      <c r="E15" s="15">
        <v>16520</v>
      </c>
      <c r="F15" s="1"/>
      <c r="G15" s="1"/>
    </row>
    <row r="16" spans="1:7" ht="48" x14ac:dyDescent="0.25">
      <c r="A16" s="11" t="s">
        <v>83</v>
      </c>
      <c r="B16" s="12">
        <v>44874</v>
      </c>
      <c r="C16" s="13" t="s">
        <v>84</v>
      </c>
      <c r="D16" s="11" t="s">
        <v>85</v>
      </c>
      <c r="E16" s="15">
        <v>60000</v>
      </c>
      <c r="F16" s="1"/>
      <c r="G16" s="1"/>
    </row>
    <row r="17" spans="1:7" ht="60" x14ac:dyDescent="0.25">
      <c r="A17" s="11" t="s">
        <v>86</v>
      </c>
      <c r="B17" s="12">
        <v>44874</v>
      </c>
      <c r="C17" s="13" t="s">
        <v>87</v>
      </c>
      <c r="D17" s="11" t="s">
        <v>88</v>
      </c>
      <c r="E17" s="15">
        <v>57820</v>
      </c>
      <c r="F17" s="1"/>
      <c r="G17" s="1"/>
    </row>
    <row r="18" spans="1:7" ht="72" x14ac:dyDescent="0.25">
      <c r="A18" s="11" t="s">
        <v>89</v>
      </c>
      <c r="B18" s="12">
        <v>44889</v>
      </c>
      <c r="C18" s="13" t="s">
        <v>87</v>
      </c>
      <c r="D18" s="11" t="s">
        <v>90</v>
      </c>
      <c r="E18" s="15">
        <v>159300</v>
      </c>
      <c r="F18" s="1"/>
      <c r="G18" s="1"/>
    </row>
    <row r="19" spans="1:7" ht="60" x14ac:dyDescent="0.25">
      <c r="A19" s="11" t="s">
        <v>91</v>
      </c>
      <c r="B19" s="12">
        <v>44889</v>
      </c>
      <c r="C19" s="13" t="s">
        <v>87</v>
      </c>
      <c r="D19" s="11" t="s">
        <v>92</v>
      </c>
      <c r="E19" s="15">
        <v>64582.8</v>
      </c>
      <c r="F19" s="1"/>
      <c r="G19" s="1"/>
    </row>
    <row r="20" spans="1:7" ht="132" x14ac:dyDescent="0.25">
      <c r="A20" s="11" t="s">
        <v>93</v>
      </c>
      <c r="B20" s="12">
        <v>44890</v>
      </c>
      <c r="C20" s="13" t="s">
        <v>94</v>
      </c>
      <c r="D20" s="11" t="s">
        <v>95</v>
      </c>
      <c r="E20" s="15">
        <v>5664</v>
      </c>
      <c r="F20" s="1"/>
      <c r="G20" s="1"/>
    </row>
    <row r="21" spans="1:7" ht="48" x14ac:dyDescent="0.25">
      <c r="A21" s="11" t="s">
        <v>96</v>
      </c>
      <c r="B21" s="12">
        <v>44890</v>
      </c>
      <c r="C21" s="13" t="s">
        <v>97</v>
      </c>
      <c r="D21" s="11" t="s">
        <v>98</v>
      </c>
      <c r="E21" s="18">
        <v>16520</v>
      </c>
      <c r="F21" s="1"/>
      <c r="G21" s="1"/>
    </row>
    <row r="22" spans="1:7" ht="96" x14ac:dyDescent="0.25">
      <c r="A22" s="11" t="s">
        <v>99</v>
      </c>
      <c r="B22" s="12">
        <v>44890</v>
      </c>
      <c r="C22" s="13" t="s">
        <v>94</v>
      </c>
      <c r="D22" s="11" t="s">
        <v>100</v>
      </c>
      <c r="E22" s="18">
        <v>14042</v>
      </c>
      <c r="F22" s="1"/>
      <c r="G22" s="1"/>
    </row>
    <row r="23" spans="1:7" ht="48" x14ac:dyDescent="0.25">
      <c r="A23" s="11" t="s">
        <v>101</v>
      </c>
      <c r="B23" s="19" t="s">
        <v>102</v>
      </c>
      <c r="C23" s="13" t="s">
        <v>57</v>
      </c>
      <c r="D23" s="11" t="s">
        <v>103</v>
      </c>
      <c r="E23" s="18">
        <v>51566</v>
      </c>
      <c r="F23" s="1"/>
      <c r="G23" s="1"/>
    </row>
    <row r="24" spans="1:7" ht="96" x14ac:dyDescent="0.25">
      <c r="A24" s="11" t="s">
        <v>104</v>
      </c>
      <c r="B24" s="12">
        <v>44890</v>
      </c>
      <c r="C24" s="13" t="s">
        <v>94</v>
      </c>
      <c r="D24" s="11" t="s">
        <v>105</v>
      </c>
      <c r="E24" s="18">
        <v>15576</v>
      </c>
      <c r="F24" s="1"/>
      <c r="G24" s="1"/>
    </row>
    <row r="25" spans="1:7" ht="60" x14ac:dyDescent="0.25">
      <c r="A25" s="11" t="s">
        <v>108</v>
      </c>
      <c r="B25" s="12">
        <v>44890</v>
      </c>
      <c r="C25" s="13" t="s">
        <v>17</v>
      </c>
      <c r="D25" s="11" t="s">
        <v>109</v>
      </c>
      <c r="E25" s="18">
        <v>148125.4</v>
      </c>
      <c r="F25" s="1"/>
      <c r="G25" s="1"/>
    </row>
    <row r="26" spans="1:7" ht="72" x14ac:dyDescent="0.25">
      <c r="A26" s="11" t="s">
        <v>106</v>
      </c>
      <c r="B26" s="12">
        <v>44890</v>
      </c>
      <c r="C26" s="13" t="s">
        <v>81</v>
      </c>
      <c r="D26" s="11" t="s">
        <v>107</v>
      </c>
      <c r="E26" s="18">
        <v>10076</v>
      </c>
      <c r="F26" s="1"/>
      <c r="G26" s="1"/>
    </row>
    <row r="27" spans="1:7" ht="84" x14ac:dyDescent="0.25">
      <c r="A27" s="20" t="s">
        <v>112</v>
      </c>
      <c r="B27" s="21">
        <v>44895</v>
      </c>
      <c r="C27" s="13" t="s">
        <v>57</v>
      </c>
      <c r="D27" s="22" t="s">
        <v>113</v>
      </c>
      <c r="E27" s="18">
        <v>144809.60000000001</v>
      </c>
      <c r="F27" s="1"/>
      <c r="G27" s="1"/>
    </row>
    <row r="28" spans="1:7" ht="60" x14ac:dyDescent="0.25">
      <c r="A28" s="20" t="s">
        <v>114</v>
      </c>
      <c r="B28" s="21">
        <v>44895</v>
      </c>
      <c r="C28" s="13" t="s">
        <v>115</v>
      </c>
      <c r="D28" s="22" t="s">
        <v>116</v>
      </c>
      <c r="E28" s="23">
        <v>118000</v>
      </c>
      <c r="F28" s="1"/>
      <c r="G28" s="1"/>
    </row>
    <row r="29" spans="1:7" ht="15.75" x14ac:dyDescent="0.25">
      <c r="A29" s="23" t="s">
        <v>2</v>
      </c>
      <c r="B29" s="23"/>
      <c r="C29" s="23"/>
      <c r="D29" s="23"/>
      <c r="E29" s="24">
        <f>SUM(E7:E28)</f>
        <v>1469771.3</v>
      </c>
      <c r="F29" s="1"/>
      <c r="G29" s="1"/>
    </row>
    <row r="30" spans="1:7" ht="15.75" x14ac:dyDescent="0.25">
      <c r="A30" s="8" t="s">
        <v>1</v>
      </c>
      <c r="B30" s="8"/>
      <c r="C30" s="8"/>
      <c r="D30" s="8"/>
      <c r="E30" s="8"/>
      <c r="F30" s="1"/>
      <c r="G30" s="1"/>
    </row>
    <row r="31" spans="1:7" ht="15.75" x14ac:dyDescent="0.25">
      <c r="A31" s="8"/>
      <c r="B31" s="8" t="s">
        <v>6</v>
      </c>
      <c r="C31" s="8"/>
      <c r="D31" s="8"/>
      <c r="E31" s="8"/>
      <c r="F31" s="1"/>
      <c r="G31" s="1"/>
    </row>
    <row r="32" spans="1:7" ht="15.75" x14ac:dyDescent="0.25">
      <c r="A32" s="8"/>
      <c r="B32" s="8" t="s">
        <v>7</v>
      </c>
      <c r="C32" s="8"/>
      <c r="D32" s="8"/>
      <c r="E32" s="8"/>
      <c r="F32" s="1"/>
      <c r="G32" s="1"/>
    </row>
  </sheetData>
  <mergeCells count="2">
    <mergeCell ref="A1:E1"/>
    <mergeCell ref="A2:E2"/>
  </mergeCells>
  <pageMargins left="0.7" right="0.7" top="0.75" bottom="0.75" header="0.3" footer="0.3"/>
  <pageSetup scale="7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9"/>
  <sheetViews>
    <sheetView topLeftCell="A5" workbookViewId="0">
      <selection activeCell="D1" sqref="D1:D8"/>
    </sheetView>
  </sheetViews>
  <sheetFormatPr baseColWidth="10" defaultRowHeight="15" x14ac:dyDescent="0.25"/>
  <sheetData>
    <row r="1" spans="1:11" ht="39" thickBot="1" x14ac:dyDescent="0.3">
      <c r="A1" s="2">
        <v>43557</v>
      </c>
      <c r="B1" s="3" t="s">
        <v>8</v>
      </c>
      <c r="C1" s="4" t="s">
        <v>9</v>
      </c>
      <c r="D1" s="4" t="s">
        <v>10</v>
      </c>
      <c r="E1" s="4" t="s">
        <v>5</v>
      </c>
      <c r="F1" s="4" t="s">
        <v>11</v>
      </c>
      <c r="G1" s="4" t="s">
        <v>12</v>
      </c>
      <c r="H1" s="5"/>
      <c r="I1" s="4"/>
      <c r="J1" s="5"/>
      <c r="K1" s="4" t="s">
        <v>13</v>
      </c>
    </row>
    <row r="2" spans="1:11" ht="102.75" thickBot="1" x14ac:dyDescent="0.3">
      <c r="A2" s="2">
        <v>43561</v>
      </c>
      <c r="B2" s="3" t="s">
        <v>14</v>
      </c>
      <c r="C2" s="4" t="s">
        <v>15</v>
      </c>
      <c r="D2" s="4" t="s">
        <v>16</v>
      </c>
      <c r="E2" s="4" t="s">
        <v>17</v>
      </c>
      <c r="F2" s="4" t="s">
        <v>18</v>
      </c>
      <c r="G2" s="4" t="s">
        <v>12</v>
      </c>
      <c r="H2" s="5"/>
      <c r="I2" s="4"/>
      <c r="J2" s="5"/>
      <c r="K2" s="4" t="s">
        <v>13</v>
      </c>
    </row>
    <row r="3" spans="1:11" ht="39" thickBot="1" x14ac:dyDescent="0.3">
      <c r="A3" s="2">
        <v>43566</v>
      </c>
      <c r="B3" s="3" t="s">
        <v>19</v>
      </c>
      <c r="C3" s="4" t="s">
        <v>20</v>
      </c>
      <c r="D3" s="4" t="s">
        <v>21</v>
      </c>
      <c r="E3" s="4" t="s">
        <v>22</v>
      </c>
      <c r="F3" s="4" t="s">
        <v>23</v>
      </c>
      <c r="G3" s="4" t="s">
        <v>12</v>
      </c>
      <c r="H3" s="5"/>
      <c r="I3" s="4"/>
      <c r="J3" s="5"/>
      <c r="K3" s="4" t="s">
        <v>13</v>
      </c>
    </row>
    <row r="4" spans="1:11" ht="77.25" thickBot="1" x14ac:dyDescent="0.3">
      <c r="A4" s="2">
        <v>43566</v>
      </c>
      <c r="B4" s="3" t="s">
        <v>24</v>
      </c>
      <c r="C4" s="4" t="s">
        <v>25</v>
      </c>
      <c r="D4" s="4" t="s">
        <v>26</v>
      </c>
      <c r="E4" s="4" t="s">
        <v>5</v>
      </c>
      <c r="F4" s="4" t="s">
        <v>27</v>
      </c>
      <c r="G4" s="4" t="s">
        <v>12</v>
      </c>
      <c r="H4" s="5"/>
      <c r="I4" s="4"/>
      <c r="J4" s="5"/>
      <c r="K4" s="4" t="s">
        <v>13</v>
      </c>
    </row>
    <row r="5" spans="1:11" ht="26.25" thickBot="1" x14ac:dyDescent="0.3">
      <c r="A5" s="2">
        <v>43566</v>
      </c>
      <c r="B5" s="3" t="s">
        <v>28</v>
      </c>
      <c r="C5" s="4" t="s">
        <v>29</v>
      </c>
      <c r="D5" s="4" t="s">
        <v>30</v>
      </c>
      <c r="E5" s="4" t="s">
        <v>31</v>
      </c>
      <c r="F5" s="4" t="s">
        <v>32</v>
      </c>
      <c r="G5" s="4" t="s">
        <v>12</v>
      </c>
      <c r="H5" s="5"/>
      <c r="I5" s="4"/>
      <c r="J5" s="5"/>
      <c r="K5" s="4" t="s">
        <v>13</v>
      </c>
    </row>
    <row r="6" spans="1:11" ht="90" thickBot="1" x14ac:dyDescent="0.3">
      <c r="A6" s="2">
        <v>43573</v>
      </c>
      <c r="B6" s="3" t="s">
        <v>33</v>
      </c>
      <c r="C6" s="4" t="s">
        <v>34</v>
      </c>
      <c r="D6" s="4" t="s">
        <v>35</v>
      </c>
      <c r="E6" s="4" t="s">
        <v>3</v>
      </c>
      <c r="F6" s="4" t="s">
        <v>36</v>
      </c>
      <c r="G6" s="4" t="s">
        <v>12</v>
      </c>
      <c r="H6" s="5"/>
      <c r="I6" s="4"/>
      <c r="J6" s="5"/>
      <c r="K6" s="4" t="s">
        <v>13</v>
      </c>
    </row>
    <row r="7" spans="1:11" ht="141" thickBot="1" x14ac:dyDescent="0.3">
      <c r="A7" s="2">
        <v>43573</v>
      </c>
      <c r="B7" s="3" t="s">
        <v>37</v>
      </c>
      <c r="C7" s="4" t="s">
        <v>38</v>
      </c>
      <c r="D7" s="4" t="s">
        <v>39</v>
      </c>
      <c r="E7" s="4" t="s">
        <v>40</v>
      </c>
      <c r="F7" s="4" t="s">
        <v>41</v>
      </c>
      <c r="G7" s="4" t="s">
        <v>12</v>
      </c>
      <c r="H7" s="5"/>
      <c r="I7" s="4"/>
      <c r="J7" s="5"/>
      <c r="K7" s="4" t="s">
        <v>13</v>
      </c>
    </row>
    <row r="8" spans="1:11" ht="64.5" thickBot="1" x14ac:dyDescent="0.3">
      <c r="A8" s="2">
        <v>43578</v>
      </c>
      <c r="B8" s="3" t="s">
        <v>42</v>
      </c>
      <c r="C8" s="4" t="s">
        <v>43</v>
      </c>
      <c r="D8" s="4" t="s">
        <v>44</v>
      </c>
      <c r="E8" s="4" t="s">
        <v>45</v>
      </c>
      <c r="F8" s="4" t="s">
        <v>46</v>
      </c>
      <c r="G8" s="4" t="s">
        <v>12</v>
      </c>
      <c r="H8" s="5"/>
      <c r="I8" s="4"/>
      <c r="J8" s="5"/>
      <c r="K8" s="4" t="s">
        <v>13</v>
      </c>
    </row>
    <row r="9" spans="1:11" ht="77.25" thickBot="1" x14ac:dyDescent="0.3">
      <c r="A9" s="2">
        <v>43579</v>
      </c>
      <c r="B9" s="3" t="s">
        <v>47</v>
      </c>
      <c r="C9" s="4" t="s">
        <v>48</v>
      </c>
      <c r="D9" s="4" t="s">
        <v>49</v>
      </c>
      <c r="E9" s="4" t="s">
        <v>4</v>
      </c>
      <c r="F9" s="4" t="s">
        <v>50</v>
      </c>
      <c r="G9" s="4" t="s">
        <v>12</v>
      </c>
      <c r="H9" s="5"/>
      <c r="I9" s="4"/>
      <c r="J9" s="6"/>
      <c r="K9" s="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Company>CND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Compras</dc:creator>
  <cp:lastModifiedBy>Accinformacion 1</cp:lastModifiedBy>
  <cp:lastPrinted>2020-12-02T15:08:01Z</cp:lastPrinted>
  <dcterms:created xsi:type="dcterms:W3CDTF">2013-12-03T14:07:49Z</dcterms:created>
  <dcterms:modified xsi:type="dcterms:W3CDTF">2023-01-25T14:08:06Z</dcterms:modified>
</cp:coreProperties>
</file>