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601"/>
  </bookViews>
  <sheets>
    <sheet name="NOV.2017" sheetId="8" r:id="rId1"/>
  </sheets>
  <calcPr calcId="124519"/>
</workbook>
</file>

<file path=xl/calcChain.xml><?xml version="1.0" encoding="utf-8"?>
<calcChain xmlns="http://schemas.openxmlformats.org/spreadsheetml/2006/main">
  <c r="H25" i="8"/>
  <c r="G25"/>
  <c r="I17" l="1"/>
  <c r="I18" s="1"/>
  <c r="I19" s="1"/>
  <c r="I20" s="1"/>
  <c r="I16"/>
</calcChain>
</file>

<file path=xl/sharedStrings.xml><?xml version="1.0" encoding="utf-8"?>
<sst xmlns="http://schemas.openxmlformats.org/spreadsheetml/2006/main" count="35" uniqueCount="35">
  <si>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</si>
  <si>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</si>
  <si>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</si>
  <si>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</si>
  <si>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</si>
  <si>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</si>
  <si>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</si>
  <si>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</si>
  <si>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</si>
  <si>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</si>
  <si>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</si>
  <si>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</si>
  <si>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</si>
  <si>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</si>
  <si>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</si>
  <si>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</si>
  <si>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</si>
  <si>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</si>
  <si>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Lic. David Minaya Peña</t>
  </si>
  <si>
    <t>Director Administrativo y Financiero</t>
  </si>
  <si>
    <t>Contador</t>
  </si>
  <si>
    <t>Enc. División de Contabilidad</t>
  </si>
  <si>
    <t>Cheque</t>
  </si>
  <si>
    <t>Transferencia (Central Romana)</t>
  </si>
  <si>
    <t>Banreservas(cargo por servicios)</t>
  </si>
  <si>
    <t>LIBRO DIARIO DE BANCO AÑO 2018</t>
  </si>
  <si>
    <t>Febrero</t>
  </si>
  <si>
    <t>AL 28 DE FEBRERO DEL 2018</t>
  </si>
  <si>
    <t xml:space="preserve"> BALANCE AL 31 DE ENERO, 2018</t>
  </si>
  <si>
    <t>26</t>
  </si>
  <si>
    <t>Banreservas (cargo 0.15%)</t>
  </si>
  <si>
    <t>Banderas del Mundo S.R.L</t>
  </si>
  <si>
    <t>Lic. Ysidro Cespedes</t>
  </si>
  <si>
    <t>Total Cheques, Transferencias y Cargos bancarios</t>
  </si>
  <si>
    <t>Inversiones Bautista Beras S.R.L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</si>
</sst>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i/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 wrapText="1"/>
    </xf>
    <xf numFmtId="0" fontId="2" fillId="0" borderId="0" xfId="0" applyFont="1"/>
    <xf numFmtId="49" fontId="15" fillId="3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4" fontId="12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>
      <alignment vertical="center"/>
    </xf>
    <xf numFmtId="0" fontId="18" fillId="3" borderId="22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3" fontId="0" fillId="0" borderId="0" xfId="1" applyFont="1"/>
    <xf numFmtId="4" fontId="19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10" fillId="2" borderId="27" xfId="0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0" xfId="0" applyNumberFormat="1" applyFont="1" applyFill="1" applyBorder="1" applyAlignment="1">
      <alignment horizontal="right" wrapText="1"/>
    </xf>
    <xf numFmtId="4" fontId="23" fillId="0" borderId="30" xfId="0" applyNumberFormat="1" applyFont="1" applyFill="1" applyBorder="1" applyAlignment="1">
      <alignment horizontal="right" wrapText="1"/>
    </xf>
    <xf numFmtId="4" fontId="25" fillId="0" borderId="30" xfId="0" applyNumberFormat="1" applyFont="1" applyFill="1" applyBorder="1" applyAlignment="1">
      <alignment horizontal="right" wrapText="1"/>
    </xf>
    <xf numFmtId="4" fontId="25" fillId="2" borderId="3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4" fontId="21" fillId="3" borderId="23" xfId="0" applyNumberFormat="1" applyFont="1" applyFill="1" applyBorder="1" applyAlignment="1" applyProtection="1">
      <alignment horizontal="right" vertical="center" wrapText="1"/>
      <protection locked="0"/>
    </xf>
    <xf numFmtId="43" fontId="17" fillId="0" borderId="21" xfId="1" applyFont="1" applyFill="1" applyBorder="1" applyAlignment="1">
      <alignment horizontal="right" vertical="center"/>
    </xf>
    <xf numFmtId="43" fontId="16" fillId="0" borderId="21" xfId="1" applyFont="1" applyFill="1" applyBorder="1" applyAlignment="1">
      <alignment horizontal="right" vertical="center"/>
    </xf>
    <xf numFmtId="4" fontId="19" fillId="3" borderId="22" xfId="0" applyNumberFormat="1" applyFont="1" applyFill="1" applyBorder="1" applyAlignment="1" applyProtection="1">
      <alignment vertical="center" wrapText="1"/>
      <protection locked="0"/>
    </xf>
    <xf numFmtId="4" fontId="19" fillId="0" borderId="22" xfId="0" applyNumberFormat="1" applyFont="1" applyFill="1" applyBorder="1" applyAlignment="1" applyProtection="1">
      <alignment wrapText="1"/>
      <protection locked="0"/>
    </xf>
    <xf numFmtId="43" fontId="16" fillId="0" borderId="21" xfId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152400</xdr:rowOff>
    </xdr:from>
    <xdr:to>
      <xdr:col>2</xdr:col>
      <xdr:colOff>295275</xdr:colOff>
      <xdr:row>4</xdr:row>
      <xdr:rowOff>95250</xdr:rowOff>
    </xdr:to>
    <xdr:pic>
      <xdr:nvPicPr>
        <xdr:cNvPr id="2" name="3 Imagen" descr="C:\Documents and Settings\conta\Desktop\25 DE ABRIL 2013\Logo CND 201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42900"/>
          <a:ext cx="904874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38"/>
  <sheetViews>
    <sheetView tabSelected="1" topLeftCell="A10" workbookViewId="0">
      <selection activeCell="D18" sqref="D18"/>
    </sheetView>
  </sheetViews>
  <sheetFormatPr baseColWidth="10" defaultRowHeight="15"/>
  <cols>
    <col min="1" max="1" width="6.28515625" customWidth="1"/>
    <col min="2" max="2" width="13.42578125" customWidth="1"/>
    <col min="3" max="3" width="12.42578125" customWidth="1"/>
    <col min="4" max="4" width="38" customWidth="1"/>
    <col min="5" max="5" width="9.5703125" customWidth="1"/>
    <col min="6" max="6" width="2.42578125" customWidth="1"/>
    <col min="9" max="9" width="11" customWidth="1"/>
  </cols>
  <sheetData>
    <row r="3" spans="2:11" ht="22.5">
      <c r="B3" s="74" t="s">
        <v>0</v>
      </c>
      <c r="C3" s="74"/>
      <c r="D3" s="74"/>
      <c r="E3" s="74"/>
      <c r="F3" s="74"/>
      <c r="G3" s="74"/>
      <c r="H3" s="74"/>
      <c r="I3" s="74"/>
    </row>
    <row r="4" spans="2:11">
      <c r="B4" s="75" t="s">
        <v>1</v>
      </c>
      <c r="C4" s="75"/>
      <c r="D4" s="75"/>
      <c r="E4" s="75"/>
      <c r="F4" s="75"/>
      <c r="G4" s="75"/>
      <c r="H4" s="75"/>
      <c r="I4" s="75"/>
    </row>
    <row r="5" spans="2:11" ht="19.5">
      <c r="B5" s="76" t="s">
        <v>2</v>
      </c>
      <c r="C5" s="76"/>
      <c r="D5" s="76"/>
      <c r="E5" s="76"/>
      <c r="F5" s="76"/>
      <c r="G5" s="76"/>
      <c r="H5" s="76"/>
      <c r="I5" s="76"/>
    </row>
    <row r="6" spans="2:11">
      <c r="B6" s="77" t="s">
        <v>3</v>
      </c>
      <c r="C6" s="77"/>
      <c r="D6" s="77"/>
      <c r="E6" s="77"/>
      <c r="F6" s="77"/>
      <c r="G6" s="77"/>
      <c r="H6" s="77"/>
      <c r="I6" s="77"/>
      <c r="K6" s="43"/>
    </row>
    <row r="7" spans="2:11" ht="20.25" thickBot="1">
      <c r="B7" s="76" t="s">
        <v>27</v>
      </c>
      <c r="C7" s="76"/>
      <c r="D7" s="76"/>
      <c r="E7" s="76"/>
      <c r="F7" s="76"/>
      <c r="G7" s="76"/>
      <c r="H7" s="76"/>
      <c r="I7" s="76"/>
    </row>
    <row r="8" spans="2:11" ht="21">
      <c r="B8" s="1"/>
      <c r="C8" s="2"/>
      <c r="D8" s="3"/>
      <c r="E8" s="2"/>
      <c r="F8" s="2"/>
      <c r="G8" s="2"/>
      <c r="H8" s="2"/>
      <c r="I8" s="4"/>
    </row>
    <row r="9" spans="2:11" ht="15.75" thickBot="1">
      <c r="B9" s="78" t="s">
        <v>25</v>
      </c>
      <c r="C9" s="79"/>
      <c r="D9" s="79"/>
      <c r="E9" s="80"/>
      <c r="F9" s="79"/>
      <c r="G9" s="79"/>
      <c r="H9" s="79"/>
      <c r="I9" s="81"/>
    </row>
    <row r="10" spans="2:11">
      <c r="B10" s="36"/>
      <c r="C10" s="37"/>
      <c r="D10" s="39"/>
      <c r="E10" s="40" t="s">
        <v>22</v>
      </c>
      <c r="F10" s="6"/>
      <c r="G10" s="71" t="s">
        <v>4</v>
      </c>
      <c r="H10" s="72"/>
      <c r="I10" s="73"/>
    </row>
    <row r="11" spans="2:11" ht="18.75" customHeight="1" thickBot="1">
      <c r="B11" s="7"/>
      <c r="C11" s="8"/>
      <c r="D11" s="7"/>
      <c r="E11" s="41" t="s">
        <v>5</v>
      </c>
      <c r="F11" s="8"/>
      <c r="G11" s="11"/>
      <c r="H11" s="12"/>
      <c r="I11" s="55"/>
    </row>
    <row r="12" spans="2:11" ht="26.25" thickBot="1">
      <c r="B12" s="11"/>
      <c r="C12" s="12"/>
      <c r="D12" s="7"/>
      <c r="E12" s="42"/>
      <c r="F12" s="8"/>
      <c r="G12" s="5" t="s">
        <v>6</v>
      </c>
      <c r="H12" s="52" t="s">
        <v>7</v>
      </c>
      <c r="I12" s="13" t="s">
        <v>8</v>
      </c>
    </row>
    <row r="13" spans="2:11">
      <c r="B13" s="14" t="s">
        <v>9</v>
      </c>
      <c r="C13" s="15" t="s">
        <v>10</v>
      </c>
      <c r="D13" s="5" t="s">
        <v>17</v>
      </c>
      <c r="E13" s="10"/>
      <c r="F13" s="8"/>
      <c r="G13" s="9" t="s">
        <v>11</v>
      </c>
      <c r="H13" s="15"/>
      <c r="I13" s="56"/>
    </row>
    <row r="14" spans="2:11">
      <c r="B14" s="35" t="s">
        <v>26</v>
      </c>
      <c r="C14" s="16"/>
      <c r="D14" s="17"/>
      <c r="E14" s="18"/>
      <c r="F14" s="21"/>
      <c r="G14" s="19"/>
      <c r="H14" s="53"/>
      <c r="I14" s="57"/>
    </row>
    <row r="15" spans="2:11">
      <c r="B15" s="20" t="s">
        <v>12</v>
      </c>
      <c r="C15" s="34"/>
      <c r="D15" s="32" t="s">
        <v>28</v>
      </c>
      <c r="E15" s="28"/>
      <c r="F15" s="29"/>
      <c r="G15" s="30"/>
      <c r="H15" s="54"/>
      <c r="I15" s="58">
        <v>12347.65</v>
      </c>
    </row>
    <row r="16" spans="2:11">
      <c r="B16" s="20"/>
      <c r="C16" s="28">
        <v>13</v>
      </c>
      <c r="D16" s="27" t="s">
        <v>31</v>
      </c>
      <c r="E16" s="28">
        <v>78474</v>
      </c>
      <c r="F16" s="29"/>
      <c r="G16" s="44">
        <v>7458</v>
      </c>
      <c r="H16" s="66"/>
      <c r="I16" s="58">
        <f>+I15-G16+H16</f>
        <v>4889.6499999999996</v>
      </c>
    </row>
    <row r="17" spans="2:9">
      <c r="B17" s="20"/>
      <c r="C17" s="28">
        <v>26</v>
      </c>
      <c r="D17" s="27" t="s">
        <v>34</v>
      </c>
      <c r="E17" s="28">
        <v>78475</v>
      </c>
      <c r="F17" s="29"/>
      <c r="G17" s="44">
        <v>3782.62</v>
      </c>
      <c r="H17" s="66"/>
      <c r="I17" s="58">
        <f t="shared" ref="I17:I20" si="0">+I16-G17+H17</f>
        <v>1107.0299999999997</v>
      </c>
    </row>
    <row r="18" spans="2:9">
      <c r="B18" s="20"/>
      <c r="C18" s="48" t="s">
        <v>29</v>
      </c>
      <c r="D18" s="27" t="s">
        <v>23</v>
      </c>
      <c r="E18" s="28"/>
      <c r="F18" s="29"/>
      <c r="G18" s="44"/>
      <c r="H18" s="66">
        <v>5000</v>
      </c>
      <c r="I18" s="58">
        <f t="shared" si="0"/>
        <v>6107.03</v>
      </c>
    </row>
    <row r="19" spans="2:9">
      <c r="B19" s="20"/>
      <c r="C19" s="28">
        <v>28</v>
      </c>
      <c r="D19" s="27" t="s">
        <v>30</v>
      </c>
      <c r="E19" s="28"/>
      <c r="F19" s="31"/>
      <c r="G19" s="63">
        <v>11.19</v>
      </c>
      <c r="H19" s="66"/>
      <c r="I19" s="58">
        <f t="shared" si="0"/>
        <v>6095.84</v>
      </c>
    </row>
    <row r="20" spans="2:9">
      <c r="B20" s="20"/>
      <c r="C20" s="28">
        <v>28</v>
      </c>
      <c r="D20" s="27" t="s">
        <v>24</v>
      </c>
      <c r="E20" s="28"/>
      <c r="F20" s="31"/>
      <c r="G20" s="44">
        <v>175</v>
      </c>
      <c r="H20" s="66"/>
      <c r="I20" s="58">
        <f t="shared" si="0"/>
        <v>5920.84</v>
      </c>
    </row>
    <row r="21" spans="2:9">
      <c r="B21" s="20"/>
      <c r="C21" s="28"/>
      <c r="D21" s="27"/>
      <c r="E21" s="28"/>
      <c r="F21" s="31"/>
      <c r="G21" s="44"/>
      <c r="H21" s="66"/>
      <c r="I21" s="59"/>
    </row>
    <row r="22" spans="2:9">
      <c r="B22" s="20"/>
      <c r="C22" s="28"/>
      <c r="D22" s="27"/>
      <c r="E22" s="28"/>
      <c r="F22" s="31"/>
      <c r="G22" s="44"/>
      <c r="H22" s="66"/>
      <c r="I22" s="59"/>
    </row>
    <row r="23" spans="2:9">
      <c r="B23" s="20"/>
      <c r="C23" s="26"/>
      <c r="D23" s="27"/>
      <c r="E23" s="28"/>
      <c r="F23" s="31"/>
      <c r="G23" s="44"/>
      <c r="H23" s="66"/>
      <c r="I23" s="59"/>
    </row>
    <row r="24" spans="2:9">
      <c r="B24" s="20"/>
      <c r="C24" s="49"/>
      <c r="D24" s="22"/>
      <c r="E24" s="50"/>
      <c r="F24" s="33"/>
      <c r="G24" s="64"/>
      <c r="H24" s="67"/>
      <c r="I24" s="60"/>
    </row>
    <row r="25" spans="2:9" ht="26.25" thickBot="1">
      <c r="B25" s="20"/>
      <c r="C25" s="49"/>
      <c r="D25" s="32" t="s">
        <v>33</v>
      </c>
      <c r="E25" s="51"/>
      <c r="F25" s="33"/>
      <c r="G25" s="65">
        <f>SUM(G16:G24)</f>
        <v>11426.81</v>
      </c>
      <c r="H25" s="68">
        <f>SUM(H16:H24)</f>
        <v>5000</v>
      </c>
      <c r="I25" s="61"/>
    </row>
    <row r="26" spans="2:9">
      <c r="G26" s="38"/>
    </row>
    <row r="31" spans="2:9">
      <c r="B31" s="47" t="s">
        <v>13</v>
      </c>
      <c r="C31" s="24"/>
      <c r="D31" s="45" t="s">
        <v>14</v>
      </c>
      <c r="E31" s="25"/>
      <c r="F31" s="69" t="s">
        <v>16</v>
      </c>
      <c r="G31" s="69"/>
      <c r="H31" s="69"/>
      <c r="I31" s="69"/>
    </row>
    <row r="32" spans="2:9">
      <c r="B32" s="62" t="s">
        <v>32</v>
      </c>
      <c r="C32" s="24"/>
      <c r="D32" s="46" t="s">
        <v>15</v>
      </c>
      <c r="E32" s="23"/>
      <c r="F32" s="70" t="s">
        <v>18</v>
      </c>
      <c r="G32" s="70"/>
      <c r="H32" s="70"/>
      <c r="I32" s="70"/>
    </row>
    <row r="33" spans="2:9">
      <c r="B33" s="45" t="s">
        <v>20</v>
      </c>
      <c r="C33" s="25"/>
      <c r="D33" s="45" t="s">
        <v>21</v>
      </c>
      <c r="E33" s="25"/>
      <c r="F33" s="69" t="s">
        <v>19</v>
      </c>
      <c r="G33" s="69"/>
      <c r="H33" s="69"/>
      <c r="I33" s="69"/>
    </row>
    <row r="34" spans="2:9">
      <c r="B34" s="25"/>
      <c r="C34" s="25"/>
      <c r="D34" s="23"/>
    </row>
    <row r="35" spans="2:9">
      <c r="B35" s="25"/>
      <c r="C35" s="25"/>
      <c r="D35" s="25"/>
    </row>
    <row r="36" spans="2:9">
      <c r="B36" s="25"/>
      <c r="C36" s="25"/>
      <c r="D36" s="25"/>
    </row>
    <row r="37" spans="2:9">
      <c r="B37" s="25"/>
      <c r="C37" s="25"/>
      <c r="D37" s="23"/>
    </row>
    <row r="38" spans="2:9">
      <c r="B38" s="25"/>
      <c r="C38" s="25"/>
      <c r="D38" s="25"/>
    </row>
  </sheetData>
  <mergeCells count="10">
    <mergeCell ref="F31:I31"/>
    <mergeCell ref="F32:I32"/>
    <mergeCell ref="F33:I33"/>
    <mergeCell ref="G10:I10"/>
    <mergeCell ref="B3:I3"/>
    <mergeCell ref="B4:I4"/>
    <mergeCell ref="B5:I5"/>
    <mergeCell ref="B6:I6"/>
    <mergeCell ref="B7:I7"/>
    <mergeCell ref="B9:I9"/>
  </mergeCells>
  <pageMargins left="0.35433070866141736" right="0.31496062992125984" top="1.6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2018-03-09T16:19:38Z</dcterms:modified>
</cp:coreProperties>
</file>