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LANIFICACION D2\Desktop\"/>
    </mc:Choice>
  </mc:AlternateContent>
  <bookViews>
    <workbookView xWindow="0" yWindow="0" windowWidth="20490" windowHeight="7155" tabRatio="652"/>
  </bookViews>
  <sheets>
    <sheet name="Presentación" sheetId="20" r:id="rId1"/>
    <sheet name="Fortalecimiento Institucional" sheetId="16" r:id="rId2"/>
    <sheet name="Marco Legal" sheetId="15" r:id="rId3"/>
    <sheet name="Reducción de la Demanda" sheetId="17" r:id="rId4"/>
    <sheet name="Hoja2" sheetId="10" state="hidden" r:id="rId5"/>
    <sheet name="Hoja3" sheetId="11" state="hidden" r:id="rId6"/>
    <sheet name="Hoja4" sheetId="12" state="hidden" r:id="rId7"/>
    <sheet name="Hoja5" sheetId="13" state="hidden" r:id="rId8"/>
    <sheet name="Hoja6" sheetId="14" state="hidden" r:id="rId9"/>
    <sheet name="Oficinas Regionales CND" sheetId="7" r:id="rId10"/>
    <sheet name="Observatorio Dominicano Drogas" sheetId="19" r:id="rId11"/>
    <sheet name="Tratamiento" sheetId="5" r:id="rId12"/>
    <sheet name="Costos" sheetId="18" r:id="rId13"/>
  </sheets>
  <definedNames>
    <definedName name="_xlnm.Print_Titles" localSheetId="11">Tratamiento!$1:$1</definedName>
  </definedNames>
  <calcPr calcId="152511"/>
</workbook>
</file>

<file path=xl/calcChain.xml><?xml version="1.0" encoding="utf-8"?>
<calcChain xmlns="http://schemas.openxmlformats.org/spreadsheetml/2006/main">
  <c r="E77" i="19" l="1"/>
  <c r="E90" i="5" l="1"/>
  <c r="E88" i="5" l="1"/>
  <c r="E64" i="5" l="1"/>
  <c r="E192" i="16" l="1"/>
  <c r="E22" i="15" l="1"/>
  <c r="E143" i="17" l="1"/>
  <c r="E69" i="17" l="1"/>
  <c r="E19" i="17" l="1"/>
  <c r="H23" i="18" l="1"/>
  <c r="H12" i="18" l="1"/>
  <c r="E167" i="17" l="1"/>
  <c r="B14" i="18" l="1"/>
  <c r="E66" i="7" l="1"/>
  <c r="E28" i="7"/>
  <c r="E142" i="16" l="1"/>
  <c r="E193" i="16" s="1"/>
  <c r="E149" i="7"/>
  <c r="E89" i="7"/>
  <c r="G14" i="18"/>
  <c r="H3" i="18" l="1"/>
  <c r="H4" i="18"/>
  <c r="H5" i="18"/>
  <c r="F14" i="18" l="1"/>
  <c r="E14" i="18"/>
  <c r="D14" i="18"/>
  <c r="C14" i="18"/>
  <c r="H13" i="18"/>
  <c r="H11" i="18"/>
  <c r="H10" i="18"/>
  <c r="H9" i="18"/>
  <c r="H8" i="18"/>
  <c r="H7" i="18"/>
  <c r="H6" i="18"/>
  <c r="H14" i="18" l="1"/>
</calcChain>
</file>

<file path=xl/sharedStrings.xml><?xml version="1.0" encoding="utf-8"?>
<sst xmlns="http://schemas.openxmlformats.org/spreadsheetml/2006/main" count="2975" uniqueCount="1922">
  <si>
    <t>FORTALECIMIENTO INSTITUCIONAL Y COORDINACION INTERINSTITUCIONAL</t>
  </si>
  <si>
    <t>META:</t>
  </si>
  <si>
    <t>No.</t>
  </si>
  <si>
    <t>Actividades</t>
  </si>
  <si>
    <t>Responsable</t>
  </si>
  <si>
    <t>Recursos</t>
  </si>
  <si>
    <t>RD$</t>
  </si>
  <si>
    <t>Cronograma</t>
  </si>
  <si>
    <t>Indicadores de progreso</t>
  </si>
  <si>
    <t xml:space="preserve">Consejo Nacional de Drogas y regionales del CND/Liga Municipal Dominicana/Procuraduría General de la Republica/Ministerios/ONGs /Iglesias/Juntas de Vecinos
</t>
  </si>
  <si>
    <t>Logística</t>
  </si>
  <si>
    <t>Impresión de 1,600 ejemplares del Manual</t>
  </si>
  <si>
    <t>Acciones coordinadas e integradas al POA</t>
  </si>
  <si>
    <t xml:space="preserve">Crear divisiones provinciales en: Santo Domingo Norte, Santo Domingo Este, Distrito Nacional, San Cristobal y Baní. A fin de fortalecer los procesos desentraizacion. </t>
  </si>
  <si>
    <t>Presindencia del CND.                  Direccion Administrativa y Financiera.                                 Recursos Humanos.                    Planificacion y Desarrollo.</t>
  </si>
  <si>
    <t>Desingnacion de Recursos Humanos</t>
  </si>
  <si>
    <t>Divisiones creadas y funcionando.</t>
  </si>
  <si>
    <t>Reuniones de sensibilización con máximos responsables políticos de diferentes sectores del Estado relacionados con la política de drogas.</t>
  </si>
  <si>
    <t>Presidente del Consejo Nacional de Drogas - Gobierno Local</t>
  </si>
  <si>
    <t>Logística reuniones</t>
  </si>
  <si>
    <t>Elaborar una propuesta para la realización de Coordinación de alto nivel permanente y de reforma a la normativa correspondiente</t>
  </si>
  <si>
    <t>Logística Reuniones</t>
  </si>
  <si>
    <t>Se habrá elaborado una propuesta con la participación de un equipo técnico integrado por las áreas de competencia.</t>
  </si>
  <si>
    <t>Constitución de una Coordinación de Alto Nivel en el seno del Consejo Nacional de Drogas.</t>
  </si>
  <si>
    <t>Logística Reunión</t>
  </si>
  <si>
    <t>Foro Político de Alto Nivel constituido y puesto en marcha.</t>
  </si>
  <si>
    <t>Promoción de la Coordinación de Alto Nivel en el ámbito nacional, sus ventajas, necesidades, entre otros.</t>
  </si>
  <si>
    <t>Depto. De Relaciones Públicas</t>
  </si>
  <si>
    <t>Materiales informativos</t>
  </si>
  <si>
    <t xml:space="preserve">Foro conocido a nivel nacional. </t>
  </si>
  <si>
    <t>Fomentar una cultura comunicativa que garantice, como parte esencial, la misión y visión institucional.</t>
  </si>
  <si>
    <t>Desarrollar una estratégia y un plan de comunicación basados en los objetivos estratégicos de la institución para la difusión y promoción de información hacia los grupos de interés.</t>
  </si>
  <si>
    <t>Crear una propuesta para la elaboración de un plan de comunicación que promueva la misión y visión institucional.</t>
  </si>
  <si>
    <t>Establecer el plan de comunicación para la difusión y promoción de información institucional hacia los grupos de interés.</t>
  </si>
  <si>
    <t xml:space="preserve">Departamento de Comunicaciones </t>
  </si>
  <si>
    <t xml:space="preserve">Elaboración y presentación de la propuesta del plan de comunicación institucional </t>
  </si>
  <si>
    <t xml:space="preserve">RRHH / Material Didáctico/Logistica/ Refrigerio/ Material Gastable               </t>
  </si>
  <si>
    <t xml:space="preserve">•Documento de Plan de Comunicación Institucional Elaborado
•Propuesta Presentada </t>
  </si>
  <si>
    <t>RRHH / Logística / Contratación Publicitaria</t>
  </si>
  <si>
    <t>Evaluación de la implementacion del plan de comunicación institucional</t>
  </si>
  <si>
    <t xml:space="preserve">Departamento de Comunicaciones
</t>
  </si>
  <si>
    <t>• Resultados de la Evaluación</t>
  </si>
  <si>
    <t>Revisar y adecuar contenido recibido por las diferentes áreas para edición e impresión de materiales didácticos sobre temas del CND.</t>
  </si>
  <si>
    <t>Departamento de Comunicaciones / Sección de Publicaciones / Reducción de la Demanda</t>
  </si>
  <si>
    <t>Materiales didácticos</t>
  </si>
  <si>
    <t>• Materiales didácticos impresos</t>
  </si>
  <si>
    <t xml:space="preserve">Gestionar capacitaciones para el personal de comunicaciones:
 a) Capacitación en Diseño Gráfico
b) Capacitación en Protocolo
c) Capacitación en Marketing Digital
d) Capacitación de fotografía                            </t>
  </si>
  <si>
    <t>Departamento de Comunicaciones / RRHH</t>
  </si>
  <si>
    <t>Centro de capacitación</t>
  </si>
  <si>
    <t>• Certificados recibidos por las capacitaciones</t>
  </si>
  <si>
    <t>Fotografía y video de eventos, según lo solicitado</t>
  </si>
  <si>
    <t>Departamento de Comunicaciones</t>
  </si>
  <si>
    <t>• Archivos de fotos y videos</t>
  </si>
  <si>
    <t>Convocatoria de medios de comunicación noticiosos para la cobertura a eventos como: rueda de prensa, lazamientos, presentaciones, festivales, etc.</t>
  </si>
  <si>
    <t>• Resumen de noticias con la cobertura dada a la institución</t>
  </si>
  <si>
    <t>Materiales didácticos / RRHH/ Logística</t>
  </si>
  <si>
    <t>Lograr que la comunicación externa sea vista y articulada desde un escenario y concepto integral e integrador que permita reposicionar la Institucion en todos los sectores de la sociedad, generando conocimiento y notoriedad de la marca institucional.</t>
  </si>
  <si>
    <t>Proveer información exclusiva del sector de la prevención del uso indebido de sustancias psicoactivas al público externo de la institución (Medios de comunicación, instituciones aliadas, población en general) a través de material audiovisual e impreso.</t>
  </si>
  <si>
    <t>Departamento de Comunicaciones /
Dirección de Reducción de la Demanda /
Departamentos Preventivos / ODD / Centro NNA</t>
  </si>
  <si>
    <t>RRHH / Logística / Material Gastable/ Material Didáctico</t>
  </si>
  <si>
    <t>• Publicaciones Realizadas</t>
  </si>
  <si>
    <t>Realizar Focus Group para obtener retroalimentación e información de los proyectos que se estan desarrollando y su impacto</t>
  </si>
  <si>
    <t xml:space="preserve">Departamento de Comunicaciones / 
Dirección de Reducción de la Demanda </t>
  </si>
  <si>
    <t>RRHH/ Material Gastable / Material Didáctico / Refrigerio</t>
  </si>
  <si>
    <t xml:space="preserve">• Informe de los resultados de la actividad </t>
  </si>
  <si>
    <t>Realizar un (1) desayuno con representantes de medios de comunicación para socialización y presentación de proyectos e investigaciones institucionales</t>
  </si>
  <si>
    <t>RRHH/ Material Gastable / Material Didáctico / Refrigerio / logistica</t>
  </si>
  <si>
    <t xml:space="preserve">• Informe de Actividad
• Lista de Participantes
</t>
  </si>
  <si>
    <t>RRHH / Logística</t>
  </si>
  <si>
    <t>Monitorear y evaluar las campañas que se realicen según públicos y sectores de interés.</t>
  </si>
  <si>
    <t>• Informe de las campañas según el monitoreo</t>
  </si>
  <si>
    <t>Monitorear el posicionamiento de  información global en los medios de comunicación</t>
  </si>
  <si>
    <t>• Informes de resultados, gráficos, estadísticas</t>
  </si>
  <si>
    <t>Fomentar un clima de identidad con la cultura de la institución, que integre los diferentes públicos internos.</t>
  </si>
  <si>
    <t>Establecer y propiciar  una comunicación interna efectiva entre los distintos niveles del CND.</t>
  </si>
  <si>
    <t>Implementación de Plan Integral de Comunicación Interna en fortalecimiento de la misión y visión de la institución y vincule al público interno con la cultura institucional</t>
  </si>
  <si>
    <t>Impresión de Materiales promocionales que contengan la institucional para los empleados (Porta Cartnet, Vasos Termicos, T-shirts, Gorras, Sombrillas, Vasos, memory stick, Audifonos)</t>
  </si>
  <si>
    <t>Departamento de Comunicaciones /
Dirección Administrativa</t>
  </si>
  <si>
    <t xml:space="preserve">• Materiales Promocionales </t>
  </si>
  <si>
    <t>Departamento de Comunicaciones / 
Departamento de Recursos Humanos</t>
  </si>
  <si>
    <t xml:space="preserve">RRHH / Material Didáctico/Logística/ Material Gastable               </t>
  </si>
  <si>
    <t>Doce (12) reuniones para intercambio de inquietudes y propuestas de mejora con los encargados departamentales</t>
  </si>
  <si>
    <t xml:space="preserve">• Minutas de reuniones  </t>
  </si>
  <si>
    <t>Evaluación de la efectividad de los medios de comunciacion actuales utilizados con los empleados</t>
  </si>
  <si>
    <t>Logística/ RRHH /Material Gastable</t>
  </si>
  <si>
    <t>Realizar videos tutoriales para promover la importancia del uso efectivo de los medios, canales y recursos de comunicación interna.</t>
  </si>
  <si>
    <t>• Videos tutoriales realizados, infografias, fotos.</t>
  </si>
  <si>
    <t>&gt;&gt; Elaboracion de Manual de Marca  para la nueva  imagen institucional.</t>
  </si>
  <si>
    <t>Logísitica / Empresa publicitaria</t>
  </si>
  <si>
    <t xml:space="preserve">Desarrollo de acciones complementarias y de apoyo </t>
  </si>
  <si>
    <t>Apoyar a las distintas áreas en la coordinación de los procesos tanto externos como internos para el mejor desempeño de sus funciones, mejorar la calidad institucional.</t>
  </si>
  <si>
    <t>Coordinar el montaje de eventos institucionales:</t>
  </si>
  <si>
    <t>a) Coordinar y montar eventos institucionales requeridos por las demás áreas tales como: capacitaciones, talleres, conferencias, seminarios, diplomados, juramentaciones, entre otros.</t>
  </si>
  <si>
    <t xml:space="preserve">Desarrollar y consolidar la estrategia de comunicación digital </t>
  </si>
  <si>
    <t>Implementacion de estrategia digital en redes sociales y periodico digital</t>
  </si>
  <si>
    <t xml:space="preserve">Definir estrategia de publicación en redes sociales y periódico digital </t>
  </si>
  <si>
    <t>Departamento de Comunicaciones /
Division de Redes Sociales</t>
  </si>
  <si>
    <t>RRHH</t>
  </si>
  <si>
    <t xml:space="preserve">• Documento con definicion de estrategia
•Puesta en marcha de estrategia </t>
  </si>
  <si>
    <t>Creación de Protocolo de publicación y respuesta en redes sociales</t>
  </si>
  <si>
    <t xml:space="preserve">• Documento con definicion de Protocolo
•Ejecucion de protocolo </t>
  </si>
  <si>
    <t>Promoción de publicaciones institucionales en redes sociales</t>
  </si>
  <si>
    <t xml:space="preserve">RRHH / Material audiovisual </t>
  </si>
  <si>
    <t xml:space="preserve">• Informe de Publicidad de  facebook, twitter  e instagram ads
•Alcance de publicaciones 
</t>
  </si>
  <si>
    <t>Campaña de reconocimiento institucional para aumentar comunidad en redes sociales</t>
  </si>
  <si>
    <t xml:space="preserve">• Informe de aumento de comunidad
•Alcance de pubicaciones  
</t>
  </si>
  <si>
    <t>Llevar nuestra institucion a la altura de otras organizaciones en el ambito de la Tecnología.</t>
  </si>
  <si>
    <t>Logistica</t>
  </si>
  <si>
    <t>Reunión del departamento para fines de preparación</t>
  </si>
  <si>
    <t>Seminario Nacional para elaborar el Plan de Prevención de Drogas en Centros Educativos del Nivel Básico y Medio</t>
  </si>
  <si>
    <t>Consejo Nacional de Drogas/ Ministerio de Educación/Planificación y Desarrollo</t>
  </si>
  <si>
    <t>Realizado Primer Seminario para Elaborar Plan Escolar</t>
  </si>
  <si>
    <t>Diplomado en Prevención de Drogas: Derecho y Seguridad Ciudadana</t>
  </si>
  <si>
    <t>Presidencia/Planificacion y Desarrollo/Capacitación/Reducción de la Demanda.</t>
  </si>
  <si>
    <t>Materiales, logística</t>
  </si>
  <si>
    <t>Dos grupos de 40 personas con un total de 80 profesionales capacitados en Prevención de Drogas a nivel nacional.</t>
  </si>
  <si>
    <t>Diplomado en Prevencion de Drogas en el Deporte dirigido a 1,800 Profesores de Educación Física del Ministerio de Educación</t>
  </si>
  <si>
    <t>Consejo Nacional de Drogas/ Ministerio de Educación.</t>
  </si>
  <si>
    <t>1,800 Profesores de Educación Física certificados en Prevención de Drogas</t>
  </si>
  <si>
    <t>Diplomado en Prevención de Drogas: Políticas Públicas y Seguridad Ciudadana dirigido a 1,500 Orientadores y Psicologos del Ministerio de Educación</t>
  </si>
  <si>
    <t>1,500 Orientadores y Psicologos capacitados en Prevención de Drogas</t>
  </si>
  <si>
    <t>Edicion de 3,000 ejemplares del Manual de Prevención de Drogas para apoyar la capacitacion en talleres y Diplomados.</t>
  </si>
  <si>
    <t>Consejo Nacional de Drogas</t>
  </si>
  <si>
    <t>3,000 ejemplares del Manual de Prevención de Drogas editados para apoyar la capacitación</t>
  </si>
  <si>
    <t xml:space="preserve">Capacitacion en las instituciones de  Educacion Superior en un 80% de los Directores y Coordinadores.
</t>
  </si>
  <si>
    <t>7 Seminarios regionales en las regiones geograficas del pais para entrenar a directivos y coordinadores académicos de las universidades sobre la temática de las drogas</t>
  </si>
  <si>
    <t>Consejo Nacional de Drogas: Planificación y Desarrollo/ Ministerio de Educación Superior, Ciencia y Tecnologia.</t>
  </si>
  <si>
    <t>Material de apoyo/Logistica</t>
  </si>
  <si>
    <t>150 Directores y Coordinadores de los Comités Gestores estarán entrenados para asumir la descentralización del PLANUD.</t>
  </si>
  <si>
    <t xml:space="preserve">Desarrollo del Plan Nacional Universitario sobre Drogas (PLANUD)                       a) 1er. Concurso Estudiantil Interuniversitario de Arte y Comunicación ¡Vida Sana y Feliz!.                                                             </t>
  </si>
  <si>
    <t>Diseñados los elementos de una campaña publicitaria de concienciación sobre el uso y abuso de drogas.</t>
  </si>
  <si>
    <t>Protocolo de la investigación y Logistica</t>
  </si>
  <si>
    <t>Resultados de la investigación como base cientifica de programas</t>
  </si>
  <si>
    <t>Introducir en la Organizaciones Estudiantiles el tema drogas</t>
  </si>
  <si>
    <t>El tema drogas en Organizaciones estudiantiles</t>
  </si>
  <si>
    <t>Consejo Nacional de Drogas/Ministerio de Educación Superior, Ciencia y Tecnologia</t>
  </si>
  <si>
    <t xml:space="preserve">Logística </t>
  </si>
  <si>
    <t>Fortalecimiento de la capacidad de los recursos humanos de las instituciones del sistema nacional de respuesta al fenómeno de las drogas</t>
  </si>
  <si>
    <t>Fortalecimiento de la capacidad técnica de los operadores del sistema de justicia (jueces, fiscales)</t>
  </si>
  <si>
    <t>Coordinación con el sistema nacional de respuesta al fenómeno de las drogas para un programa de capacitación integral para jueces  y fiscales.</t>
  </si>
  <si>
    <t>Presidente del Consejo Nacional de Drogas</t>
  </si>
  <si>
    <t>Estará realizada la primer Reunión de coordinación.</t>
  </si>
  <si>
    <t>Detección de  Necesidades de capacitación de los operadores del sistema de justicia en el país.</t>
  </si>
  <si>
    <t>Encargado de relaciones internacionales/Planificación y Desarrollo/Consultor Juridico</t>
  </si>
  <si>
    <t>Informe Diagnóstico de necesidades de capacitación</t>
  </si>
  <si>
    <t>Elaboración de un plan anual de capacitación.</t>
  </si>
  <si>
    <t>Enc. de relaciones internacionales / Consultoría Jurídica / Planificación y Desarrollo</t>
  </si>
  <si>
    <t>Programa de capacitación</t>
  </si>
  <si>
    <t>Definición de los currículos de las capacitaciones correspondientes.</t>
  </si>
  <si>
    <t>Planificación y Desarrollo / Capacitación</t>
  </si>
  <si>
    <t>Logística y Mat. Gastable</t>
  </si>
  <si>
    <t>Currículos aprobados</t>
  </si>
  <si>
    <t>Elaboración de materiales de capacitación en la temática</t>
  </si>
  <si>
    <t>Enc. de relaciones internacionales / Consultoría Jurídica / Planificación y Desarrollo/Reducción de la Demanda</t>
  </si>
  <si>
    <t>Guías / instructivos impresos</t>
  </si>
  <si>
    <t>Guías de estudio especializadas</t>
  </si>
  <si>
    <t>Contratación de los capacitadores y ejecución del programa de capacitación / desarrollo de los cursos.</t>
  </si>
  <si>
    <t>Encargado de relaciones internacionales / Consultoría Jurídica / Planificación y Desarrollo</t>
  </si>
  <si>
    <t>No. de capacitadores y eventos</t>
  </si>
  <si>
    <t>No. de cursos de capacitación</t>
  </si>
  <si>
    <t>Monitoreo y evaluación del proceso de formación y del impacto en el trabajo de los operadores de justicia.</t>
  </si>
  <si>
    <t>Planificación y Desarrollo/Juridica</t>
  </si>
  <si>
    <t>Selección y contratación de los candidatos a coordinadores por provincias de acuerdo a perfil.</t>
  </si>
  <si>
    <t>Dotar de los medios técnicos a cada Regional</t>
  </si>
  <si>
    <t>Regionales trabajando en todas las provincias de cada Regional.</t>
  </si>
  <si>
    <t>Completar nombramiento del personal técnico de cada Regional. Y asignar un tecnico que sirva de enlace entre la provincia y la regional, representando a division provincial.</t>
  </si>
  <si>
    <t>Dotar de logistica necesaria para el desarrollo de sus programas</t>
  </si>
  <si>
    <t>Sensibilización de los Gobernadores sobre el enfoque del proceso de desconcentración y políticas de reducción del consumo de drogas</t>
  </si>
  <si>
    <t xml:space="preserve">Logísticas </t>
  </si>
  <si>
    <t>Realización de dos reuniones con 32 Gobernadores</t>
  </si>
  <si>
    <t>Presidente del Consejo, Reducion de la Demanda y Departamento Juridica</t>
  </si>
  <si>
    <t>Los Gobiernos Locales y Consejo Nacional de Droga habrán firmado acuerdo de cooperacion interinstitucional</t>
  </si>
  <si>
    <t>Presidencia CND</t>
  </si>
  <si>
    <t>Fortalecer las relaciones internacionales a través de la cooperación multilateral y bilateral con instituciones y organizaciones que participan en la lucha contra las drogas</t>
  </si>
  <si>
    <t>Cooperación bilateral y multilateral en drogas</t>
  </si>
  <si>
    <t>Fortalecer cooperación bilateral en drogas</t>
  </si>
  <si>
    <t>Coordinación de reuniones</t>
  </si>
  <si>
    <t>Presidente del Consejo y Encargado de Relaciones Internacionales</t>
  </si>
  <si>
    <t>30,000,00</t>
  </si>
  <si>
    <t>Acciones conjuntas</t>
  </si>
  <si>
    <t>Gastos para reuniones y logística</t>
  </si>
  <si>
    <t>Realizados 5 viajes al exterior</t>
  </si>
  <si>
    <t>Suscripción de convenios y acuerdos bilaterales</t>
  </si>
  <si>
    <t>Encargado de Relaciones Internacionales</t>
  </si>
  <si>
    <t>Flujo de informaciones entre el Consejo y Organismos Internacionales</t>
  </si>
  <si>
    <t>Asistencia técnica y Capacitación.</t>
  </si>
  <si>
    <t>Director de Reducción de la Demanda y Recursos Humanos</t>
  </si>
  <si>
    <t>Materiales capacitación y eventos</t>
  </si>
  <si>
    <t>Personal capacitado</t>
  </si>
  <si>
    <t>Fortalecer las capacidades nacionales en conjunto con la cooperación multilateral</t>
  </si>
  <si>
    <t>Proponer políticas multilaterales y establecer acuerdos</t>
  </si>
  <si>
    <t>Presidenta del Consejo Nacional de Drogas</t>
  </si>
  <si>
    <t>Evento / logística</t>
  </si>
  <si>
    <t>No. de Propuestas exitosas</t>
  </si>
  <si>
    <t>Participar activamente en los foros multilaterales internacionales y regionales sobre drogas: N.U. (Comisión de Estupefacientes, JIFE, UNODC, HONLEA), CICAD / OEA, GAFI / GAFIC, INTERPOL, Mecanismo de Cooperación y coordinación entre la UE,Latinoamérica y el Caribe, Grupo EGMONT</t>
  </si>
  <si>
    <t>Encargado Relaciones Internacionales/Reducción de la Demanda</t>
  </si>
  <si>
    <t>Logística para participación en eventos internacionales de alto nivel</t>
  </si>
  <si>
    <t>No. de informes
No. de eventos
No. de Ayudas memorias
No. de Acuerdos</t>
  </si>
  <si>
    <t xml:space="preserve">Participar en los foros de evaluación internacional de las políticas de drogas (MEM-CICAD/OEA) y de lavado de activos (GAFIC) </t>
  </si>
  <si>
    <t>Logística para participación en eventos internacionales</t>
  </si>
  <si>
    <t>Resultados positivos para el país en el marco del MEM, validados y aprobados</t>
  </si>
  <si>
    <t>Ratificar convenciones internacionales,  regionales y bilaterales</t>
  </si>
  <si>
    <t>Enc. Relaciones Internacionales y Director de Reducción de la Demanda</t>
  </si>
  <si>
    <t>No. de convenciones ratificadas</t>
  </si>
  <si>
    <t>Suscribir acuerdos internacionales,  regionales, bilaterales y multilaterales</t>
  </si>
  <si>
    <t>Enc. Relaciones Internacionales</t>
  </si>
  <si>
    <t>No. de Acuerdos suscritos</t>
  </si>
  <si>
    <t>Fortalecer la cooperación multilateral y el intercambio de información, tecnologías, programas y capacitación de recursos humanos</t>
  </si>
  <si>
    <t>Presidenta del CND, Enc. Rels. Internacionales  y Dir. de Reducción de la Demanda</t>
  </si>
  <si>
    <t>15 personas</t>
  </si>
  <si>
    <t>Eventos, talleres internacionales</t>
  </si>
  <si>
    <t>Capacitación de personal de diferentes estructuras nacionales en MEM</t>
  </si>
  <si>
    <t>30 personas</t>
  </si>
  <si>
    <t>30 personas Capacitadas en 4 talleres</t>
  </si>
  <si>
    <t>Elaboración de propuestas de proyectos de CI requeridos por el país:1)  Fortal. Instit.del CND visto desde su entorno interno y externo, y 2) Desarr. Políticas en Salud pública en drogodependencia</t>
  </si>
  <si>
    <t>Enc. Relaciones Internacionales y Director de Reducción de la Demanda Planificación y Desarrollo</t>
  </si>
  <si>
    <t>Consultorías
Materiales
Eventos</t>
  </si>
  <si>
    <t>No. de proyectos financiados y/o en ejecución</t>
  </si>
  <si>
    <t>Intercambio de experiencias sobre drogas: 1) prisiones,2)  Tto. de drogodependientes, 3) gestión del ODD</t>
  </si>
  <si>
    <t>Eventos / logística</t>
  </si>
  <si>
    <t>No. de lecciones aprendidas divulgadas y recibidas</t>
  </si>
  <si>
    <t>TOTAL PRESUPUESTO FORTALECIMIENTO INSTITUCIONAL</t>
  </si>
  <si>
    <t>N/A</t>
  </si>
  <si>
    <r>
      <t>OBSERVATORIO DOMINICANO DE DROGAS</t>
    </r>
    <r>
      <rPr>
        <sz val="14"/>
        <color indexed="8"/>
        <rFont val="Arial"/>
        <family val="2"/>
      </rPr>
      <t xml:space="preserve">  </t>
    </r>
    <r>
      <rPr>
        <b/>
        <sz val="14"/>
        <color indexed="20"/>
        <rFont val="Arial"/>
        <family val="2"/>
      </rPr>
      <t>(ODD</t>
    </r>
    <r>
      <rPr>
        <sz val="14"/>
        <color indexed="8"/>
        <rFont val="Arial"/>
        <family val="2"/>
      </rPr>
      <t>)</t>
    </r>
  </si>
  <si>
    <t>Desarrollo del Observatorio Nacional de Drogas.</t>
  </si>
  <si>
    <t>Puesta en marcha Reglamento de funcionamiento</t>
  </si>
  <si>
    <t>Reglamento en marcha</t>
  </si>
  <si>
    <t>Conformación del comité.</t>
  </si>
  <si>
    <t>Consultor</t>
  </si>
  <si>
    <t>Elaboración Propuesta</t>
  </si>
  <si>
    <t>Publicación y difusión del informe.</t>
  </si>
  <si>
    <t>Conocer en forma científica y profunda la realidad del fenómeno de drogas en el país a través de investigaciones científicas</t>
  </si>
  <si>
    <t>Investigador ODD e Institución externa</t>
  </si>
  <si>
    <t>CICAD</t>
  </si>
  <si>
    <t>Institución externa y CICAD</t>
  </si>
  <si>
    <t>Elaboración del informe.</t>
  </si>
  <si>
    <t>Definición de la metodología y elaboración de los TDR de la institución.</t>
  </si>
  <si>
    <t>CND</t>
  </si>
  <si>
    <t>CICAD/CND</t>
  </si>
  <si>
    <t>Informe aprobado por la Dirección</t>
  </si>
  <si>
    <t>MARCO LEGAL</t>
  </si>
  <si>
    <t>Modernización del marco legal y reglamentario sobre drogas y otras actividades relacionadas para su adaptación a los cambios constantes del fenómeno de las drogas, en los ámbitos nacional e internacional.</t>
  </si>
  <si>
    <t>Adaptación  de  la ley normativa de drogas a las circunstancias actuales del fenómeno y a las necesidades de la institución para  dar  una respuesta eficaz.</t>
  </si>
  <si>
    <t>Adecuar la normativa a la  ley 50-88 sobre Drogas y Sustancias Controladas,  a la política criminal de prevención y tráfico de drogas, para dar una respuesta  contudente  a esta problemáticas social.</t>
  </si>
  <si>
    <t>Creación de comité especial para elaborar  adapatacion de  la normativa de  prevención  drogas.</t>
  </si>
  <si>
    <t>Material de Apoyo y Gastable</t>
  </si>
  <si>
    <t>Realizar foros de sensibilización con las instancias correspondientes  que   tengan  un vinculo transversar con la    política criminal de prevención de  drogas.</t>
  </si>
  <si>
    <t>Tres foros</t>
  </si>
  <si>
    <t>Propuesta de modificación consensuada.</t>
  </si>
  <si>
    <t>Elaboración de anteproyecto de ley con modificaciones.</t>
  </si>
  <si>
    <t xml:space="preserve">Realización de tres Talleres </t>
  </si>
  <si>
    <t>Anteproyecto Consensuado.</t>
  </si>
  <si>
    <t>Elaboración del  reglamento de la ley de drogas.</t>
  </si>
  <si>
    <t>3 talleres  para   trabajar   las propuestas del reglamento.</t>
  </si>
  <si>
    <t xml:space="preserve">Material de Apoyo y Gastable </t>
  </si>
  <si>
    <t>Propuesta Elaborada</t>
  </si>
  <si>
    <t>Discusión y aprobación del reglamento prevención  de  drogas</t>
  </si>
  <si>
    <t>Realizacion de tres Talleres</t>
  </si>
  <si>
    <t>Envio  de reglamento a las autoridades competentes.</t>
  </si>
  <si>
    <t>Envío del reglamento a la Consultoría Jurídica del Poder Ejecutivo</t>
  </si>
  <si>
    <t>Reglamentos Consensuados</t>
  </si>
  <si>
    <t>Realización de Convenios Nacionales e Internacionales</t>
  </si>
  <si>
    <t>Firmar, ratificar y adherir a convenios multilaterales sobre drogas</t>
  </si>
  <si>
    <t>Gestionar la ratificacion de Convenios Multilaterales sobre Drogas</t>
  </si>
  <si>
    <t>CND/DNCD/Ministerio de Relaciones Exteriores</t>
  </si>
  <si>
    <t xml:space="preserve">Gastos Micelaneos </t>
  </si>
  <si>
    <t>Aceptacion por el Congreso</t>
  </si>
  <si>
    <t>Ratificar los Convenios Multilaterales</t>
  </si>
  <si>
    <t>Raticacion del Congreso</t>
  </si>
  <si>
    <r>
      <t>REDUCCION DE DEMANDA</t>
    </r>
    <r>
      <rPr>
        <sz val="14"/>
        <color indexed="8"/>
        <rFont val="Arial"/>
        <family val="2"/>
      </rPr>
      <t xml:space="preserve"> (</t>
    </r>
    <r>
      <rPr>
        <b/>
        <sz val="14"/>
        <color indexed="17"/>
        <rFont val="Arial"/>
        <family val="2"/>
      </rPr>
      <t>PREVENCION DEL USO INDEBIDO DE DROGAS</t>
    </r>
    <r>
      <rPr>
        <sz val="14"/>
        <color indexed="8"/>
        <rFont val="Arial"/>
        <family val="2"/>
      </rPr>
      <t>)</t>
    </r>
  </si>
  <si>
    <t>DEPARTAMENTO DE EDUCACION PREVENTIVA INTEGRAL (DEPREI)</t>
  </si>
  <si>
    <t>Ampliar la cobertura de los programas nacionales de prevención</t>
  </si>
  <si>
    <t>Ampliación de la cobertura de los programas de prevención del consumo de drogas</t>
  </si>
  <si>
    <t xml:space="preserve">CD, Brochoures, Multimedia, Laptop, Equipo de Sonido, Pizarras, Extensiones, Marcadores, Tijeras, Refrigerio, Materiales Impresos.                       </t>
  </si>
  <si>
    <t>DEPARTAMENTO DE PREVENCION EN EL DEPORTE (DEPREDEPORTE)</t>
  </si>
  <si>
    <t>Departamento de Prevención en el Deporte (DEPREDEPORTE)</t>
  </si>
  <si>
    <t>Logística y material de apoyo, brochurs,refrigerio, biscochos, galletitas, sandwiches, jugos, vasos, leche, café y hielo</t>
  </si>
  <si>
    <t>Cursos Talleres de capacitación en Prevención de drogas a los padres y atletas participantes en el proyecto</t>
  </si>
  <si>
    <t>5 Cursos talleres  con 30 participantes C/U con padres jóvenes, atletas confirmados en listados de asistencia</t>
  </si>
  <si>
    <t>Impresión Manual Rol del Dirigente Deportivo en la Prevención</t>
  </si>
  <si>
    <t>Talleres de Prevención de Drogas con los lideres juveniles del proyecto en las poblaciones de riesgo</t>
  </si>
  <si>
    <t>Logística, material de apoyo y refrigerio</t>
  </si>
  <si>
    <t>Torneos Zonales y un torneo final</t>
  </si>
  <si>
    <t>Utilería, Premiación, pago de árbitros y refrigerio</t>
  </si>
  <si>
    <t>3 Torneos zonales y un torneo final.</t>
  </si>
  <si>
    <t>Torneos de Atletismo</t>
  </si>
  <si>
    <t>Torneos de Baloncesto</t>
  </si>
  <si>
    <t>3 Torneos de baloncesto masculino y femenino de la Provincia Santo Domingo y el Distrito Nacional, 30 equipos de 10 integrantes cada uno</t>
  </si>
  <si>
    <t>Torneos de Voleibol</t>
  </si>
  <si>
    <t>Torneos de Ajedrez inter-escolar</t>
  </si>
  <si>
    <t>4  torneos de ajedrez Inter-Escolar con la participacion de 30 escuelas representadas de 5 atletas cada una</t>
  </si>
  <si>
    <t>Maratones de Atletismo</t>
  </si>
  <si>
    <t>Numeros, juegos, agua y camisetas del CND</t>
  </si>
  <si>
    <t>3 Maratones Inter-Escolar con la participacion de 60 escuelas y 10 estudiantesatletas del Distrito Nacional y la provincia Santo Domingo</t>
  </si>
  <si>
    <t>Cursos Talleres Formativos en las diferentes disciplinas deportivas de este proyecto</t>
  </si>
  <si>
    <t>30 Cursos Talleres Formativos en las diferentes disciplinas de este proyecto.</t>
  </si>
  <si>
    <t>Festivales Deportivos y Recreativos Barriales</t>
  </si>
  <si>
    <t xml:space="preserve">10 Festivales deportivos y recreativos barriales </t>
  </si>
  <si>
    <t>Cursos Talleres Formación de Lideres Recreativos</t>
  </si>
  <si>
    <t>10 Cursos talleres Formación de Lideres Recreativos Barriales en la Prevención de Drogas con 30 participantes cada uno</t>
  </si>
  <si>
    <t>Talleres de Habilidades Psicosociales y Laborales</t>
  </si>
  <si>
    <t>06 Talleres de habilidades psicosociales y laborales</t>
  </si>
  <si>
    <t>DEPARTAMENTO DE PREVENCION COMUNITARIA (DPC)</t>
  </si>
  <si>
    <t>Cronogama</t>
  </si>
  <si>
    <t xml:space="preserve">Equipo del DPC </t>
  </si>
  <si>
    <t>Transporte</t>
  </si>
  <si>
    <t>Materiales gastables Fotocopias             Refrigerios</t>
  </si>
  <si>
    <t>Comité  y Equipo Técncico DPC</t>
  </si>
  <si>
    <t xml:space="preserve">Resultados de las evaluaciones </t>
  </si>
  <si>
    <t>DPC</t>
  </si>
  <si>
    <t xml:space="preserve">CND y equipo del DPC </t>
  </si>
  <si>
    <t xml:space="preserve">N/A
</t>
  </si>
  <si>
    <t xml:space="preserve">Acuerdo firmado o carta de solicitud de colaboracion </t>
  </si>
  <si>
    <t>CND-Equipo Técncico DPC y UNODC</t>
  </si>
  <si>
    <t xml:space="preserve">Entrega de 200 certificados  </t>
  </si>
  <si>
    <t>Equipo Tecnico del DPC y otras organizaciones</t>
  </si>
  <si>
    <t xml:space="preserve">Transporte                Materiales Gastables   Refrigerios          </t>
  </si>
  <si>
    <t>Un evaluador externo y el equipo de Familias Fuertes del DPC</t>
  </si>
  <si>
    <t xml:space="preserve">Transporte 
</t>
  </si>
  <si>
    <t>Equipo del DPC</t>
  </si>
  <si>
    <t xml:space="preserve">Transporte                </t>
  </si>
  <si>
    <t>DEPARTAMENTO DE PREVENCION EN EL AREA LABORAL (DEPRAL)</t>
  </si>
  <si>
    <t>Transporte.</t>
  </si>
  <si>
    <t>DIRECCION DE POLITICAS DE ATENCION, REHABILITACION E INTEGRACION SOCIAL</t>
  </si>
  <si>
    <t xml:space="preserve">Establecer una estrategia nacional de atención a usuarios de drogas en un marco de respeto de los derechos fundamentales </t>
  </si>
  <si>
    <t>RRHH, logística y alimentación.</t>
  </si>
  <si>
    <t xml:space="preserve">Coordinación de Tratamiento,
 Dirección General de Salud Mental,
Profesionales relacionados a la atención en drogas, 
Centros de tratamiento.
</t>
  </si>
  <si>
    <t>RRHH, material gastable, refrigerios</t>
  </si>
  <si>
    <t xml:space="preserve">Cuatro (4) encuentros con actores claves para el impulso de un sistema Nacional de Reinserción social: INFOTEP, Escuelas Vocacionales  y empresas a elegir </t>
  </si>
  <si>
    <t>CND, DTR,Ministerio de trabajo , Ministerio de Educación</t>
  </si>
  <si>
    <t>Servicios dirigidos a usuarios y dependientes de drogas.</t>
  </si>
  <si>
    <t xml:space="preserve">RRHH
Equipos audiovisuales
Refrigerio
Reproducción Material de apoyo
</t>
  </si>
  <si>
    <t xml:space="preserve">Tres (3) encuentros de revisión del instrumento de Registro Integral de Demanda de Tratamiento (RIDT) con directores de centros </t>
  </si>
  <si>
    <t xml:space="preserve">RRHH
Equipos audiovisuales
Reproducción material de apoyo 
Refrigerio 
</t>
  </si>
  <si>
    <t xml:space="preserve">Recopilación de información sobre demanda de tratamiento </t>
  </si>
  <si>
    <t>RRHH, viáticos, combustible y peaje</t>
  </si>
  <si>
    <t xml:space="preserve">• Documentos de Información sobre demanda.
• Base de datos actualizada.
• Personal centros orientados.
</t>
  </si>
  <si>
    <t>Capacitación en área de estadísticas y programas especializados.</t>
  </si>
  <si>
    <t>CND-Observatorio de Drogas-OEA-CICAD</t>
  </si>
  <si>
    <t>Viáticos, transporte</t>
  </si>
  <si>
    <t>Publicación de informe anual sobre Demanda de Tratamiento</t>
  </si>
  <si>
    <t>• Informe Sobre Demanda de Tratamiento de la República Dominicana.</t>
  </si>
  <si>
    <t xml:space="preserve">Doce (12) Seminarios:
Atención a Usuarios y Dependiente de Drogas dirigido a pasantes de la carrera de medicina. 1 por mes 
</t>
  </si>
  <si>
    <t xml:space="preserve">RRHH
Logística, Material Gastable, Transporte
</t>
  </si>
  <si>
    <t>Mejorar la calidad de los programas y servicios preventivos</t>
  </si>
  <si>
    <t>Incremento de la calidad de los programas y servicios preventivos</t>
  </si>
  <si>
    <t>Evaluación  periódica de la calidad de los servicios preventivos</t>
  </si>
  <si>
    <t>Capacitar los sujetos del proceso de Enseñanza - Aprendizaje del Sector Público y Privado.</t>
  </si>
  <si>
    <t>Reuniones de Coordinación  en las provincias y municipios de la Regional.</t>
  </si>
  <si>
    <t>Miembros de Organizaciones Comunitarias y de Servicios Capacitados como multiplicadores en Prevención de Drogas.</t>
  </si>
  <si>
    <t>Sensibilizar Empresarios y Empleadores de la problemática de las drogas y sus efectos en el rendimiento laboral.</t>
  </si>
  <si>
    <t xml:space="preserve">Empleados del Sector Público y Privado sensibilizados de la problemática de las drogas y sus efectos en el bajo rendimiento laboral. </t>
  </si>
  <si>
    <t>Incremento de la calidad de los programas de prevención</t>
  </si>
  <si>
    <t>Presupuesto RD$</t>
  </si>
  <si>
    <t>Servicios de Imprenta</t>
  </si>
  <si>
    <t>Proyector, Laptop, Pantalla, amplificador, Broschures, Certificados, Combustible</t>
  </si>
  <si>
    <t>3 talleres para consumo de drogas dirigido a promotores de salud</t>
  </si>
  <si>
    <t>Combustible</t>
  </si>
  <si>
    <t xml:space="preserve">1 Cuadrandular deportivo </t>
  </si>
  <si>
    <t xml:space="preserve"> Refrigerio, Pancartas, Bajantes,Banderas, Equipo de sonido,Brouchures, Mesas modulares, Trofeos-</t>
  </si>
  <si>
    <t>3 Talleres Uso adecuado de los Medicamentos Controlados a estudiantes farmacia</t>
  </si>
  <si>
    <t>Proyector, Laptop, Pantalla, Broschures, Combustible.</t>
  </si>
  <si>
    <t xml:space="preserve">Laptops, Pantallas, Brochuers, Pancartas, bajantes, banderas, Equipo de sonido, mesas modulares, suveniles-mensaje preventivos y otros </t>
  </si>
  <si>
    <t>300 participantes aproximadamente</t>
  </si>
  <si>
    <t>Integracion de los programas de prevencion en los sectores y barrios mas vulnerables de la Region Sur</t>
  </si>
  <si>
    <t>Formar y capacitar la mayor cantidad de jovenes de la region en la prevencion del trafico y consumo de estuperfaciente.</t>
  </si>
  <si>
    <t>Integracion de las instituciones autonomas, publicas y privadas de la region en la lucha por la prevencion.</t>
  </si>
  <si>
    <t>Director Regional, Tecnicos y auxiliares.</t>
  </si>
  <si>
    <t>Director Regional, técnicos y auxiliares</t>
  </si>
  <si>
    <t>Contacto con los gobernadores, gobiernos locales y Juntas de Vecinos</t>
  </si>
  <si>
    <t xml:space="preserve">60 horas labor social estudiantil en prevencion de drogas 22 centros educativos de educ. media (mod. Tecnica y general). </t>
  </si>
  <si>
    <t>Director Regional y Tecnicos.</t>
  </si>
  <si>
    <t>Levantamiento realizado de los centros educativos por distritos y regionales.</t>
  </si>
  <si>
    <t>Director regional y tecnicos, auxiliares y promotores.</t>
  </si>
  <si>
    <t>Juegos deportivos interbarriales en la provincia de Barahona.</t>
  </si>
  <si>
    <t>Director Regional y técnico, auxiliares y coordinadores Barriales.</t>
  </si>
  <si>
    <t>Director, Tecnicos, auxiliares y coordinadores barriales.</t>
  </si>
  <si>
    <t>Director, tecnicos y auxiliares.</t>
  </si>
  <si>
    <t>Organización, reglamentación y Capacitación para el Proyecto "Grupo Salvando Mi Ciudad y la Escuela Vocacional de las FF.AA y la Policía Nacional.</t>
  </si>
  <si>
    <t>Reglamentación y Capacitación aprobados</t>
  </si>
  <si>
    <t xml:space="preserve"> Designación y distribución del personal calificado y sensibilizado en prevención</t>
  </si>
  <si>
    <t xml:space="preserve">Equipos y Material Humano </t>
  </si>
  <si>
    <t>Conclusión de las Jornadas Preventivas provinciales, selección del personal multiplicador y facilitador. Aplicación de las estadísticas e informaciones sostenibles en cada caso.</t>
  </si>
  <si>
    <t>Dirección Regional Este</t>
  </si>
  <si>
    <t>Capacitación del personal de las Juntas de Vecinos de las provincias de la Región Este</t>
  </si>
  <si>
    <t>Selección y distribución del personal</t>
  </si>
  <si>
    <t>10 miembros por provincia, total 50 miembros</t>
  </si>
  <si>
    <t>Realización de 2 Talleres formativos integrales de Prevención en las Escuelas Vocacionales de la región Este</t>
  </si>
  <si>
    <t>Selección de los estudiantes y conformación del nicho preventivo de multiplicadores</t>
  </si>
  <si>
    <t>Capacitación del personal docente y administrativo</t>
  </si>
  <si>
    <t>Sistema de capacitación, información y monitoreo de la capacitación en los centros de escuelas vocacionales de la región Este en funcionamiento progresivo.</t>
  </si>
  <si>
    <t>Establecer el Sistema de capacitación, información y monitoreo sobre la prevención en la Región Este, a través de la formación técnica de las escuelas Vocacionales.</t>
  </si>
  <si>
    <t>Organización y levantamiento de la población a participar</t>
  </si>
  <si>
    <t>Definición de la normativa y la colaborativa a implementarse en el Taller</t>
  </si>
  <si>
    <t>Establecimiento de la normativa a implementarse en el Taller</t>
  </si>
  <si>
    <t>Entrenamiento del personal.</t>
  </si>
  <si>
    <t>Personal entrenado</t>
  </si>
  <si>
    <t>Poner en funcionamiento la normativa a implementarse y escoger personal</t>
  </si>
  <si>
    <t>Evaluación y levantamiento de la media de trabajadoras sexuales ususarias de sustancias controladas en los centrosde diversión en la Región Este</t>
  </si>
  <si>
    <t>Desarrollo e implementación del Plan Operativo de Prevención, a iniciarse en la Clínica de la Familia (DIGECITSS)</t>
  </si>
  <si>
    <t>Mantenimiento progresivo del Plan Preventivo</t>
  </si>
  <si>
    <t>Permanente</t>
  </si>
  <si>
    <t>Plan Preventivo en el sector de Trabajadoras sexuales actualizado</t>
  </si>
  <si>
    <t>Desarrollo integral del Plan Preventivo en usuarios vulnerables y trabajadoras sexuales de la Región Este</t>
  </si>
  <si>
    <t>Empoderamiento Regional del Plan Integral Preventivo de manera permanente y generalizada</t>
  </si>
  <si>
    <t>Planteamiento del Proyecto social "Rescato mi club, cuido mi Familia"</t>
  </si>
  <si>
    <t xml:space="preserve">Colaborativa y metodología aprobadas por las distintas Uniones Deportivas e Instituciones sociales de la Región Este a participar </t>
  </si>
  <si>
    <t>Capacitación y sensibilización del personal que formará parte del proyecto</t>
  </si>
  <si>
    <t>Sensibilizar e integrar a las comunidades, mediante la práctica deportiva al sistema integral de prevención en conjunto.</t>
  </si>
  <si>
    <t>Formación y capacitación de 10 consultores-evaluadores barriales (2 por provincias)</t>
  </si>
  <si>
    <t>Consultores-evaluadores debidamente capacitados y entrenados, ejerciendo en sus diferentes comunidades</t>
  </si>
  <si>
    <t>Concepto</t>
  </si>
  <si>
    <t>Fort. Instit.</t>
  </si>
  <si>
    <t>Marco legal</t>
  </si>
  <si>
    <t>TOTALES</t>
  </si>
  <si>
    <t>Cursos y talleres de capacitación</t>
  </si>
  <si>
    <t>Materiales informativos, Publicaciones y Elementos promocionales</t>
  </si>
  <si>
    <t>Medios de comunicación</t>
  </si>
  <si>
    <t>Consultorías y personal externo</t>
  </si>
  <si>
    <t>Congresos Internacionales</t>
  </si>
  <si>
    <t>Inversión en equipos y software</t>
  </si>
  <si>
    <t>Contratación personal</t>
  </si>
  <si>
    <t>Centro de Atención Niños, Niñas y Adolescentes en Drogodependencias</t>
  </si>
  <si>
    <t>FORTALECIMIENTO INSTITUCIONAL</t>
  </si>
  <si>
    <t>OBSERVATORIO DOMINICANO DE DROGAS</t>
  </si>
  <si>
    <t>TOTAL</t>
  </si>
  <si>
    <t>Fortalecimiento de las instituciones nacionales, públicas y privadas, responsables de ofrecer una respuesta coordinada al problema de las drogas.</t>
  </si>
  <si>
    <t>Fortalecimiento de la capacidad de coordinación de las entidades públicas y privadas de drogas</t>
  </si>
  <si>
    <t>Coordinacion politica y tecnica entre todas las instituciones nacionales con competencias y responsabilidades en las aréas relacionadas con la política nacional de drogas.</t>
  </si>
  <si>
    <t>TOTAL PRESUPUESTO OBSERVATORIO DOMINICANO DE DROGAS</t>
  </si>
  <si>
    <t>TOTAL PRESUPUESTO DEPARTAMENTO DE PREVENCION INTEGRAL</t>
  </si>
  <si>
    <t>TOTAL PRESUPUESTO DEPARTAMENTO DE PREVENCION EN EL DEPORTE</t>
  </si>
  <si>
    <t>TOTAL PRESUPUESTO DEPARTAMENTO DE PREVENCION EN EL  AREA LABORAL</t>
  </si>
  <si>
    <t>Recursos Humanos</t>
  </si>
  <si>
    <t>Planificar y ejecutar reuniones con dirigentes de organizaciones deportivas de la Republica Dominicana para realizar actividades.</t>
  </si>
  <si>
    <t>12 Reuniones de coordinaciòn de 30 participantes cada una verificadas con listados de asistencia</t>
  </si>
  <si>
    <t>1,200 Ejemplares del manual Rol del Dirigente Deportivo en la Prevención</t>
  </si>
  <si>
    <t>15 Talleres de prevención de drogas con los lideres juveniles del proyecto en las poblaciones de riesgo</t>
  </si>
  <si>
    <t>1 Torneo de  béisbol con la participación de 32 ligas en categorìas de 10 y 15 años</t>
  </si>
  <si>
    <t>Toneo de Beisbol</t>
  </si>
  <si>
    <t>4  Torneos de voleibol  con atletas de la Provincia Santo Domingo y el Distrito Nacional.</t>
  </si>
  <si>
    <t>Mejorar el conocimiento de los programas de prevención existentes y la calidad de los mismos</t>
  </si>
  <si>
    <t>Reuniones con los Dirigentes de las Ligas de Beisbol, Cursos Talleres y Conversatorios</t>
  </si>
  <si>
    <t>Departemento de Educación Preventiva Integral (DEPREI)</t>
  </si>
  <si>
    <t>CD, Brochoures, Multimedia, Laptop, Equipo de Sonido, Contenido del taller, Viaticos, Combustible, Peaje y Certificados.</t>
  </si>
  <si>
    <t>Implementación de Políticas en Prevención de Drogas en empresas Públicas y Privadas.</t>
  </si>
  <si>
    <t>Ampiación de la cobertura de los programas de prevención del uso indebido de drogas a nivel nacional.</t>
  </si>
  <si>
    <t>Fortalecer el ámbito laboral en  la implementación de políticas, capacitación y sensibilización de los recursos humanos y a la vez contribuir a mejorar la calidad de vida, la seguridad y productividad empresarial.</t>
  </si>
  <si>
    <t>Equipo DEPRAL</t>
  </si>
  <si>
    <t xml:space="preserve">Transporte </t>
  </si>
  <si>
    <t>Reporte de visita a diferentes empresas.</t>
  </si>
  <si>
    <t>Promoción de espacios libres de drogas a nivel laboral.</t>
  </si>
  <si>
    <t>100 empresas aproximadamente promocionarán espacios libres de drogas.</t>
  </si>
  <si>
    <t>5,000 brochoures</t>
  </si>
  <si>
    <t>Plan de seguimiento y evaluación insertado en cada Comité formado.</t>
  </si>
  <si>
    <t>Comité y Equipo DEPRAL</t>
  </si>
  <si>
    <t>Resultados de las evaluaciones.</t>
  </si>
  <si>
    <t>20 Cursos -Talleres en Prevención de Drogas</t>
  </si>
  <si>
    <t>125 Conversatorios en prevención de drogas en diferentes empresas del país.</t>
  </si>
  <si>
    <t>125 diferentes empresas seran sensibilizados en prevención de drogas.</t>
  </si>
  <si>
    <t>Mano a mano con el sector informal (mercaderes, motoristas, chiriperos, entre otros).  Entrega de brochoures con mensajes de prevención de drogas.</t>
  </si>
  <si>
    <t>2,000 mercaderes del sector informal aproximadamente serán sensibilizados.</t>
  </si>
  <si>
    <t>10,000 brochoures en prevención de drogas al sector informal, 100 T-shirts de promoción en prevención de drogas diferentes sizes para el sector informal, 20 T-shirts color blanco con logo CND para facilitadores, 15 gorras con logo CND y transporte.</t>
  </si>
  <si>
    <t>Incremento de la calidad en las familias, mejora en la comunicación y fomento de valores.</t>
  </si>
  <si>
    <t>Capacitados los facilitadores para impartir y multiplicar los Cursos de Familias Fuertes.</t>
  </si>
  <si>
    <t>Integracion de los programas de prevencion en los sectores y barrios mas vulnerables de La Romana y zonas aledañas.</t>
  </si>
  <si>
    <t>Capacitar  en los distintos sectores para reducir el consumo de drogas en La Romana y zonas aledañas.</t>
  </si>
  <si>
    <t>Estudiantes, personal de empresas publicas y privadas, comunitarios y deportistas capacitas con charlas, cursos -talleres y talleres en prevencion del uso indidebido de drogas.</t>
  </si>
  <si>
    <t>Capacitar 200 personas en Prevención del consumo a través seminarios para que se conviertan en multiplicadores en toda la Región Este.</t>
  </si>
  <si>
    <t>Consultor para jornada de prevención</t>
  </si>
  <si>
    <t>Ministerio de Salud Pública</t>
  </si>
  <si>
    <t>Formación y capacitación de 25 facilitadores-evaluadoras del sector en riesgo</t>
  </si>
  <si>
    <t>Técnicos de la Dirección Regional Este</t>
  </si>
  <si>
    <t>Elaboración de un levantamiento estructural de la realidad social del consumo de drogas en los distintos barrios o sectores de las provincias de la Región Este.</t>
  </si>
  <si>
    <t xml:space="preserve">Consultor </t>
  </si>
  <si>
    <t>Logistica y ejecutora</t>
  </si>
  <si>
    <t>Reducción de la Demanda</t>
  </si>
  <si>
    <t xml:space="preserve">                                                RESUMEN FINANCIERO</t>
  </si>
  <si>
    <t>Director ODD y Comité Cientifico</t>
  </si>
  <si>
    <t>Material gastable y refrigerio</t>
  </si>
  <si>
    <t>Participación de Cursos Nacionales e Internacionales</t>
  </si>
  <si>
    <t>Personal ODD capacitado</t>
  </si>
  <si>
    <t>Sensibilización y convocatoria de posibles miembros</t>
  </si>
  <si>
    <t>Elaboración del informe del observatorio, en colaboración con las fuentes de información.</t>
  </si>
  <si>
    <t xml:space="preserve">Director ODD </t>
  </si>
  <si>
    <t>Informe fisico y digital.</t>
  </si>
  <si>
    <t>Boletín elaborado con informe final.</t>
  </si>
  <si>
    <t>Conocer en forma cientifica y profunda la realidad del fenómeno de las drogas en el país a través de investigaciones científicas.</t>
  </si>
  <si>
    <t>Realización de Encuesta Nacional en Estudiantes Universitarios.</t>
  </si>
  <si>
    <t>Adecuación y validación del instrumento de aplicación y selección de Universidades participantes.</t>
  </si>
  <si>
    <t>CICAD/ODD/Red de Universidades</t>
  </si>
  <si>
    <t>Protocolo aprobado</t>
  </si>
  <si>
    <t>Capacitación de los coordinadores universitarios y diseño de muestra</t>
  </si>
  <si>
    <t>Personal contratado</t>
  </si>
  <si>
    <t>Encargado Enuesta e Institución Externa</t>
  </si>
  <si>
    <t>Universidades</t>
  </si>
  <si>
    <t>Premio para 3 estudiantes por universidades.</t>
  </si>
  <si>
    <t>Presidencia CND/MESCyT</t>
  </si>
  <si>
    <t>Entrega de premios.</t>
  </si>
  <si>
    <t>Procesamiento de los datos y sistematización de la información.</t>
  </si>
  <si>
    <t>Investigador ODD, Institución externa y CICAD.</t>
  </si>
  <si>
    <t>Informe aprobado por la CICAD-ODD.</t>
  </si>
  <si>
    <t>Datos sobre estudiantes y drogas disponibles para tomadores de decisión.</t>
  </si>
  <si>
    <t>Conocer en forma científica y profunda la realidad del fenomeno de las drogas en el país a través de investigaciones cientificas.</t>
  </si>
  <si>
    <t>Investigador y Planificación</t>
  </si>
  <si>
    <t>Metodología aprobada por CICAD</t>
  </si>
  <si>
    <t>Selección de la Institución Externa y diseño de la muestra.</t>
  </si>
  <si>
    <t>CND/CICAD</t>
  </si>
  <si>
    <t>Apoyo logistico y administrativo.</t>
  </si>
  <si>
    <t>CND/ODD</t>
  </si>
  <si>
    <t>Selección y capacitación del personal.</t>
  </si>
  <si>
    <t>Ejecución del trabajo de campo.</t>
  </si>
  <si>
    <t>Institución contratada</t>
  </si>
  <si>
    <t xml:space="preserve">Procesamiento de datos y limpieza </t>
  </si>
  <si>
    <t>Informe aprobado por la Dirección.</t>
  </si>
  <si>
    <t xml:space="preserve">Pendiente </t>
  </si>
  <si>
    <t>Presidencia CND/ CICAD/Institución externa.</t>
  </si>
  <si>
    <t>Datos sobre estudiantes y drogas disponibles para tomadores de decisiones.</t>
  </si>
  <si>
    <t>Conocer en forma científica y profunda la realidad del fenómeno de las drogas en el país a través de investigaciones cientificas.</t>
  </si>
  <si>
    <t>cronograma</t>
  </si>
  <si>
    <t>Desarrollar estudios de investigación sobre drogas de acuerdo con las prioridades del país.  Estas investigaciones contarán con la participacipación de estudiantes de término del área de Ciencias de la Salud los cuales darán el soporte necesario.</t>
  </si>
  <si>
    <t>Reuniones/ Convocatorias</t>
  </si>
  <si>
    <t>Presidencia del CND /    Director ODD</t>
  </si>
  <si>
    <t>CND/ODD/Ministerio de Educación Superior, Ciencia y Tecnología/CICAD.</t>
  </si>
  <si>
    <t>Investigaciones realizadas (los estudiantes de las diferentes carreras elegidas utilizarán las bases de datos de los estudios realizados para realizar otros cruces de variables y enriquecer las informaciones estadisticas existentes).</t>
  </si>
  <si>
    <t>03 torneos de atletismo escolares en nivel de Básica.</t>
  </si>
  <si>
    <t xml:space="preserve">Optimizar la estructura organizativa del Consejo Nacional de Drogas </t>
  </si>
  <si>
    <t>Presidencia/ RRHH/ Beneficios Laborales/ Dirección Administrativa y Financiera/Auditoría/Contraloría</t>
  </si>
  <si>
    <t>Presidencia/RRHH/División de Beneficios Laborales y Relaciones Laborales</t>
  </si>
  <si>
    <t>Los RRHH existente</t>
  </si>
  <si>
    <t xml:space="preserve">Presidencia/ RRHH/ Beneficios Laborales/ Dirección Administrativa y Financiera/Auditoría/Contraloria </t>
  </si>
  <si>
    <t xml:space="preserve">Definir Recursos </t>
  </si>
  <si>
    <t>RRHH/Presidencia /Dirección Administrativa y Financiera</t>
  </si>
  <si>
    <t xml:space="preserve">RRHH/Ministerio de Administración Pública (MAP)
</t>
  </si>
  <si>
    <t xml:space="preserve">El Personal del CND, contará con un Bono por antigüedad para el personal que cumpla con los méritos. </t>
  </si>
  <si>
    <t xml:space="preserve">Presidencia/ RRHH/ Beneficios Laborales/ Dirección Adminístrativa y Financiera </t>
  </si>
  <si>
    <t xml:space="preserve">Ejecución en el cuarto trimestre   </t>
  </si>
  <si>
    <t xml:space="preserve">RRHH / Material Didáctico/Logística/Material Gastable               </t>
  </si>
  <si>
    <t>Cumplimiento de convenciones internacionales en materia de drogas bajo responsabilidad compartida y  de las recomendaciones de los Organismos Internacionales.</t>
  </si>
  <si>
    <t>POA 
2019</t>
  </si>
  <si>
    <t>Presidencia Consejo Nacional de Drogas/ Regional Nordeste/  Ministerio de Educación.</t>
  </si>
  <si>
    <t xml:space="preserve">Facilitadores/ Viáticos/ Logística/ Almuerzo/ Refrigerio/ Transporte/ Combustible/ Alojamiento/ Material Preventivo/ Laptop/ Proyector/ Equipo de Sonido/ Cámara. </t>
  </si>
  <si>
    <t xml:space="preserve">Profesores, Orientadores, Estudiantes, padres y autoridades capacitados sobre los efectos y consecuencias del uso indebido y abuso de drogas. </t>
  </si>
  <si>
    <t>Cinco (5) Conversatorios en las diferentes instituciones educativas, públicas y privadas de la provincia María Trinidad Sánchez y todos sus municipios, dirigidos a profesores, estudiantes, orientadores, padres y autoridades educativas.</t>
  </si>
  <si>
    <t>Presidencia Consejo Nacional de Drogas/ Regional Nordeste/ DEPREI/ Ministerio de Educación.</t>
  </si>
  <si>
    <t>Presidencia Consejo Nacional de Drogas/ Regional Nordeste/ Ministerio de Educación.</t>
  </si>
  <si>
    <t>Presidencia CND/ Regional Nordeste/ DEPREI/ Ministerio de Educación.</t>
  </si>
  <si>
    <t xml:space="preserve">Coordinar actividades preventivas para las Organizaciones Comunitarias en las diferentes provincias de la Regional. </t>
  </si>
  <si>
    <t xml:space="preserve"> Presidencia Consejo Nacional de Drogas/  Regional Nordeste/ Coordinadores de Organizaciones Comunitarias y de Servicios.</t>
  </si>
  <si>
    <t>Presidencia Consejo Nacional de Drogas/ DPC/ Regional Nordeste/ Organizaciones Comunitarias y de Servicios.</t>
  </si>
  <si>
    <t>Presidencia Consejo Nacional de Drogas/ Regional Nordeste/ Unión de Comerciantes y Empresarios del Nordeste/ Cámara de Comercio y Producción/ Autoridades Gubernamentales/ Gobernadores/ Alcaldes.</t>
  </si>
  <si>
    <t xml:space="preserve">Empresarios y Empleadores del Sector Privado y autoridades gubernamentales y alcaldes  sensibilizados de la problemática de las drogas y sus efectos en el bajo rendimiento laboral. </t>
  </si>
  <si>
    <r>
      <t xml:space="preserve">Creacion de  Cinco (5) Comités Provinciales, encabezado por el Gobernador e integrado por Autoridades Gubernamentales, Alcaldes, Empresarios y Miembros de las Instituciones Comunitarias y de Servicios en las Provincias Duarte, Hermanas Mirabal, Sánchez Ramirez, María Trinidad Sánchez, Santa Bárbara de Samaná. </t>
    </r>
    <r>
      <rPr>
        <b/>
        <sz val="10"/>
        <color indexed="8"/>
        <rFont val="Arial"/>
        <family val="2"/>
      </rPr>
      <t>(distribuidos 1 por cada provincia).</t>
    </r>
  </si>
  <si>
    <t>Capacitar a los Padres y Madres como facilitadores del Curso de Familias Fuertes.</t>
  </si>
  <si>
    <t>Presidencia Consejo Nacional de Drogas/ DPC/ Regional Nordeste/ Regional de Educacion/  Regional de Educacion Duarte y Distritos Escolares/ Regional de Educacion María Trinidad Sánchez y Distritos Escolares/ Regional de Educación Sánchez Ramirez y Distritos Escolares.</t>
  </si>
  <si>
    <t xml:space="preserve">Finales 2019 diagnóstico y evaluación de los programas de prevención realizados en Santiago y  la Region Norte </t>
  </si>
  <si>
    <t xml:space="preserve">Facilitadores Regional Norte, Santiago </t>
  </si>
  <si>
    <t xml:space="preserve"> Regional Norte, Coordinación Técnica</t>
  </si>
  <si>
    <t>Sept. 2019</t>
  </si>
  <si>
    <t>Facilitadores y Administración,  CND Regional Santiago</t>
  </si>
  <si>
    <t>Facilitadores Regional Norte Santiago</t>
  </si>
  <si>
    <t xml:space="preserve">  Regional Norte, Santiago y Mesa de Coordinación de Políticas para la Reducción del consumo y control del Trafico de Drogas </t>
  </si>
  <si>
    <t>Coord. Programa Familias Fuertes, y Técnicos del cnd</t>
  </si>
  <si>
    <t>Compra Equipos y Mobiliario</t>
  </si>
  <si>
    <t>Administración Regional Norte</t>
  </si>
  <si>
    <t>Estudiantes sensibilizados en prevención de drogas.</t>
  </si>
  <si>
    <t>Docentes sensibilizados en la prevención de drogas.</t>
  </si>
  <si>
    <t>Profesores y Orientadores capacitados sobre la prevención de drogas.</t>
  </si>
  <si>
    <t>Estudiantes capacitados sobre consecuencias, uso y abuso de las drogas.</t>
  </si>
  <si>
    <t>Profesores, Orientadores, Estudiantes, empleados y comunitarios sensibilizados en la prevención de drogas.</t>
  </si>
  <si>
    <t>Miembros de Organizaciones Comunitarias capacitados  en Prevención de Drogas.</t>
  </si>
  <si>
    <t>Internos de Centro de Rehabilitacón sensibilizados sobre la prevencón de drogas.</t>
  </si>
  <si>
    <t>Deportistas sensibilizados en la prevención de drogas.</t>
  </si>
  <si>
    <t>Participantes sensibilizados con el uso adecuado de medicamentos controlados.</t>
  </si>
  <si>
    <t>Actividad recreativa con el objetivo de diseñar espacios de vida saludables.</t>
  </si>
  <si>
    <t>Dar a conocer la labor de la institución en los medios.</t>
  </si>
  <si>
    <t>Participantes sensibilizados en la prevención del uso indebido de drogas.</t>
  </si>
  <si>
    <t>Promotores de Salud sensibilizados en la prevención del consumo de drogas.</t>
  </si>
  <si>
    <t>Jornada de retroalimentación con orientadores y psicólogos del diplomado políticas públicas y seguridad ciudadana en las regionales de educacion 01 y 18 (en sus diferentes distritos)</t>
  </si>
  <si>
    <t>Conformación de equipos de multiplicadores en prevención de drogas en centros educativos de las regionales de educación 01 y 18. -Talleres de familias fuertes en las escuelas y comunidades.</t>
  </si>
  <si>
    <t>Encuentros de coordinación con directores regionales y de distritos educativos.</t>
  </si>
  <si>
    <t>Conformación de equipos de multiplicadores en prevención de drogas con líderes comunitarios, los consejos provinciales de juntas de vecinos, gobernaciones y alcardias, para las (4) provincias pedernales, Barahona, independencia y Bahoruco. -Seminario de capacitacion para dirigentes comunitarios.</t>
  </si>
  <si>
    <t>Refrigerio, Materiales Didácticos, combustibles, viáticos y almuerzo</t>
  </si>
  <si>
    <t>Conversatorios en prevencion de drogas dirigido a estudiantes del ciclo basico de las regionales de educacion 01 y 18 y sus diferentes distritos educativos. (enfoque basado en la famlia y escuelas. Para las (4) provincias Barahona, Pedernales, Independencia y Bahoruco y sus municipios.</t>
  </si>
  <si>
    <t>Levantamiento estadisticos de centros educativos con numeros de telefonos de directores.</t>
  </si>
  <si>
    <t>Talleres para dirigentes deportivos, profesores de Educacion física. Barahona, Pedernales, Independencia y Bahoruco.</t>
  </si>
  <si>
    <t>Director Regional, Tecnicos, auxiliares y Coordinadores Barriales.</t>
  </si>
  <si>
    <t>Reuniones con las uniones deportivas(4)reuniones en las provincias de Barahona, Pedernales, Independencia y Bahoruco. En proceso se esta trabajando en el levantamiento de clubes deportivos de las regiones.</t>
  </si>
  <si>
    <t xml:space="preserve">Refrigerios, Material gastable, viatico y combustible, proyector, equipos de sonidos, laptop, planta electrica, brochure.diseño y confeccion de medallas y trofeos </t>
  </si>
  <si>
    <t>Encuentros con presidentes de juntas de vecinos y clubes deportivos.</t>
  </si>
  <si>
    <t>Fiestas patronales, semana santa, festival del café y de la uva.</t>
  </si>
  <si>
    <t>Reunión con los alcaldes y comité de desarrollo (8) reuniones.</t>
  </si>
  <si>
    <t>Conformacion mesa de coordinación de políticas para la reduccion, oferta y demanda de las drogas para las 4 provincias Barahona, Pedernales, Independencia y Bahoruco</t>
  </si>
  <si>
    <t>Formacion de (4) mesas insterinstitucional.(Barahona, Pedernales, Independencia y Bahoruco).</t>
  </si>
  <si>
    <t>Levantamiento del personal de psicologia y  orientación academica de los distritos participantes (10) encuentros y (10) dialogos de coordinación.</t>
  </si>
  <si>
    <r>
      <t>REDUCCION DE DEMANDA</t>
    </r>
    <r>
      <rPr>
        <b/>
        <sz val="14"/>
        <color indexed="8"/>
        <rFont val="Arial"/>
        <family val="2"/>
      </rPr>
      <t xml:space="preserve"> DEPARTAMENTO REGIONAL NORDESTE (San Francisco de Macoris)</t>
    </r>
  </si>
  <si>
    <t>TOTAL PRESUPUESTO DEPARTAMENTO REGIONAL NORDESTE (SAN FRANCISCO DE MACORIS)</t>
  </si>
  <si>
    <r>
      <t>REDUCCION DE DEMANDA</t>
    </r>
    <r>
      <rPr>
        <b/>
        <sz val="14"/>
        <color indexed="8"/>
        <rFont val="Arial"/>
        <family val="2"/>
      </rPr>
      <t xml:space="preserve"> DEPARTAMENTO REGIONAL NORTE (Santiago de los Caballeros)</t>
    </r>
  </si>
  <si>
    <t>TOTAL PRESUPUESTO DEPARTAMENTO REGIONAL NORTE (SANTIAGO DE LOS CABALLEROS)</t>
  </si>
  <si>
    <r>
      <t>REDUCCION DE DEMANDA</t>
    </r>
    <r>
      <rPr>
        <b/>
        <sz val="14"/>
        <color indexed="8"/>
        <rFont val="Arial"/>
        <family val="2"/>
      </rPr>
      <t xml:space="preserve">  DEPARTAMENTO REGIONAL SUR (Barahona)</t>
    </r>
  </si>
  <si>
    <t>TOTAL PRESUPUESTO DEPARTAMENTO REGIONAL SUR (BARAHONA)</t>
  </si>
  <si>
    <r>
      <t>REDUCCION DE DEMANDA</t>
    </r>
    <r>
      <rPr>
        <b/>
        <sz val="14"/>
        <color indexed="8"/>
        <rFont val="Arial"/>
        <family val="2"/>
      </rPr>
      <t xml:space="preserve"> DEPARTAMENTO REGIONAL ESTE (La Romana)</t>
    </r>
  </si>
  <si>
    <t>TOTAL PRESUPUESTO DEPARTAMENTO REGIONAL ESTE (LA ROMANA)</t>
  </si>
  <si>
    <t>Observatorio Dominicano de Drogas (ODD) en el seno del Consejo Nacional de Drogas.</t>
  </si>
  <si>
    <t>Reuniones de coordinación con empresas públicas y privadas del país.</t>
  </si>
  <si>
    <t>Febrero-noviembre, 2019</t>
  </si>
  <si>
    <t>Abril-Noviembre, 2019</t>
  </si>
  <si>
    <t>Ampliar la cobertura de los proyectos y programas nacionales de prevención</t>
  </si>
  <si>
    <t>Ampliación de la cobertura de los proyectos y programas de prevención del consumo de drogas con ofertas y alternativas de vida sana para ocupar el tiempo de ocio.</t>
  </si>
  <si>
    <t xml:space="preserve">Contribuir al fortalecimiento del Sistema Deportivo a través de los resultados de las encuestas sobre la problemática de las drogas y poner en practica las lineas de acciones plasmadas en el Plan Estrategico Nacional sobre Drogas 2016-2020. </t>
  </si>
  <si>
    <t>Impresión del Manual Rol del Dirigente Deportivo en la Prevención y entregados a los dirigentes deportivos en los cursos talleres.</t>
  </si>
  <si>
    <t xml:space="preserve">Contribuir al fortalecimiento del Sistema educativo con un enfoque integral, sensibilizando, educando y formando a la comunidad educativa para multiplicar el trabajo preventivo basado en el Plan Estrategico Nacional sobre Drogas 2016-2020. </t>
  </si>
  <si>
    <t xml:space="preserve">CD, Brochoures, Multimedia, Laptop, Equipo de Sonido, Certificados, Refrigerio y transporte                     </t>
  </si>
  <si>
    <t>Logística y Material de Apoyo, Laptop, Multimedia, Transporte y Certificados.</t>
  </si>
  <si>
    <t>Material impreso, transporte y combustible.</t>
  </si>
  <si>
    <t>Transporte y combustible.</t>
  </si>
  <si>
    <t>Capacitaciones nacionales e internacionales de los miembros del Observatorio.</t>
  </si>
  <si>
    <t>Fortalecer el sistema nacional de información sobre drogas.</t>
  </si>
  <si>
    <t>Realizar taller de actualización de la red de información</t>
  </si>
  <si>
    <t xml:space="preserve">CICAD/ODD </t>
  </si>
  <si>
    <t>Red del sistema de información conformada.</t>
  </si>
  <si>
    <t>Actualizar indicadores del sistema nacional de información</t>
  </si>
  <si>
    <t>Sistema Nacional de indicadores elaborado.</t>
  </si>
  <si>
    <t xml:space="preserve">. En el 2do. Trimestre 2019 estará operando la red de información sobre drogas en República Dominicana.                                                              </t>
  </si>
  <si>
    <t>Conformación del Comité</t>
  </si>
  <si>
    <t>18 Miembros seleccionados.</t>
  </si>
  <si>
    <t>Elaboración de materiales de difusión escritos, spots y cuñas.</t>
  </si>
  <si>
    <t>Material impreso, TV, Radio y Pagina Web.</t>
  </si>
  <si>
    <t>Elaboración de un plan de difusión de la información sobre drogas del Observatorio.</t>
  </si>
  <si>
    <t>Presidencia CND/Director ODD/Comité Cientifico</t>
  </si>
  <si>
    <t>Elaboración de Propuesta</t>
  </si>
  <si>
    <t>Lineamientos sobre publicación y difusión de informaciones a través de medios de comunicación.</t>
  </si>
  <si>
    <t xml:space="preserve">Trabajo de campo </t>
  </si>
  <si>
    <t>Encargado Encuesta e Institución Externa</t>
  </si>
  <si>
    <t>Datos sobre estudiantes disponibles.</t>
  </si>
  <si>
    <t>Encuesta Nacional en Estudiantes de Enseñanza Basica y Media.</t>
  </si>
  <si>
    <t>Pasantias en estudiantes de Termino de Ciencias Economicas y Sociales (Sociología, Trabajo Social, Estadistica y Economía)</t>
  </si>
  <si>
    <t>Realizar investigaciones a traves de estudiantes de termino del area de Ciencias Economicas y Sociales.</t>
  </si>
  <si>
    <t>Conocer la realidad del fenomeno de las drogas a traves de diagnosticos y grupos focales.</t>
  </si>
  <si>
    <t>Realizar el Diagnostico Provincial en diferentes provincias de la República Dominicana.</t>
  </si>
  <si>
    <t>Desarrollar diagnosticos de la percepción del consumo de drogas en las distintas provincias de la República Dominicana.</t>
  </si>
  <si>
    <t>Investigaciones realizadas.</t>
  </si>
  <si>
    <t>Conocer la realidad de los usuarios de heroína en el país.</t>
  </si>
  <si>
    <t>Realizar investigación sobre los usuarios de heroína en la República Dominicana.</t>
  </si>
  <si>
    <t>Consejo Nacional de Drogas/Observatorio Dominicano de Drogas/CICAD</t>
  </si>
  <si>
    <t>Contratación de Consultor/Logistica</t>
  </si>
  <si>
    <t>Acceso del usuario a la base de datos</t>
  </si>
  <si>
    <t>Dar seguimiento a la implementación del índice de tecnología de la información y comunicación gobierno electrónico (iTICge)</t>
  </si>
  <si>
    <t>La puntuación resultado de la evaluación</t>
  </si>
  <si>
    <t>Fortalecer la estrecha cooperación activa con todos los países miembros.</t>
  </si>
  <si>
    <t>Se ha apoyado técnicamente en la aplicación y actualización de las leyes, disposiciones y normas existentes en materia de tratamiento y rehabilitación de usuarios y dependientes de drogas.</t>
  </si>
  <si>
    <t xml:space="preserve">Marco legal apropiado a las necesidades de tratamiento y rehabilitacion
</t>
  </si>
  <si>
    <t xml:space="preserve">Presentar Lineamientos para una Política de Atención De los Problemas Relacionados al consumo de Drogas en la República Dominicana
</t>
  </si>
  <si>
    <t>Cinco (5) talleres para la revisionde propuesta a instituciones involucradas.</t>
  </si>
  <si>
    <t>Recursos: financieros materiales gastables  alimentación</t>
  </si>
  <si>
    <t>Creacion mecanismo de coordinación interinstitucional  MSP-CND,  para el seguimiento a las  estrategias y normas nacionales</t>
  </si>
  <si>
    <t xml:space="preserve">CND-DTR-MSP-Salud mental-Dirección de Habilitación y Acreditación Ministerio de Salud Pública.
</t>
  </si>
  <si>
    <t>Combustible, viáticos, material gastable</t>
  </si>
  <si>
    <t>Contratación de consultor para revision de lineamientos y politicas de atencion</t>
  </si>
  <si>
    <t xml:space="preserve">Coordinación de Tratamiento s, 
Centros de tratamiento.
</t>
  </si>
  <si>
    <t>Revision e Implementación de normas y protocolos de atención para los servicios de tratamiento y rehabilitación</t>
  </si>
  <si>
    <r>
      <t>• Documentos con normas y protocolos de atención presentados.</t>
    </r>
    <r>
      <rPr>
        <sz val="10"/>
        <color rgb="FFFF0000"/>
        <rFont val="Arial"/>
        <family val="2"/>
      </rPr>
      <t xml:space="preserve"> </t>
    </r>
  </si>
  <si>
    <t>Seis (6) reuniones de trabajo para la elaboración y presentación de las normas y protocolos para el funcionamiento  de los centros de tratamiento</t>
  </si>
  <si>
    <t>Coordinación de Tratamiento/Dirección nacional de Habilitación del Ministerio de Salud</t>
  </si>
  <si>
    <r>
      <t xml:space="preserve">• Minutas de reuniones </t>
    </r>
    <r>
      <rPr>
        <sz val="10"/>
        <color rgb="FFFF0000"/>
        <rFont val="Arial"/>
        <family val="2"/>
      </rPr>
      <t xml:space="preserve"> </t>
    </r>
    <r>
      <rPr>
        <sz val="10"/>
        <rFont val="Arial"/>
        <family val="2"/>
      </rPr>
      <t xml:space="preserve">
• Documento de Normas de propuestas
</t>
    </r>
  </si>
  <si>
    <t>Apoyar la creación y el fortalecimiento de un modelo de atención en salud equitativo, coordinado y funcional en el área de tratamiento y rehabilitación de usuarios y dependientes de drogas</t>
  </si>
  <si>
    <t>Servicios Asistenciales Efectivos</t>
  </si>
  <si>
    <t>Actualización Diagnóstico Centros de Tratamiento, para propuesta de autorizacion y registro único</t>
  </si>
  <si>
    <t xml:space="preserve">Recursos:
Financieros
Humanos
</t>
  </si>
  <si>
    <t>• Documento diagnóstico realizado</t>
  </si>
  <si>
    <t>Financieros</t>
  </si>
  <si>
    <t>CND -PGR-MPyD</t>
  </si>
  <si>
    <t>Revisado y publicado documento guía para autorización, registro de instituciones y criterios de distribución.</t>
  </si>
  <si>
    <t>• Documento guía</t>
  </si>
  <si>
    <t xml:space="preserve">Propuesta de descripción de la red de  atención en drogodependencia adecuada  a  los requerimientos de los usuarios y al nivel de complejidad elaborada </t>
  </si>
  <si>
    <t>Financieros
Humanos</t>
  </si>
  <si>
    <t>•Propouesta de Red presentada</t>
  </si>
  <si>
    <t>Consejo Nacional de Drogas(CND), Consejo del Poder Judicial (CPJ), Ministerio de Salud (MSP), Ministerio Publico(MP),  
 Secretaria Ejecutiva de la Comisión Interamericana para el Control y Abuso de Drogas(SE-CICAD)
Ministerio de la Mujer</t>
  </si>
  <si>
    <t>• Modelo de tratamiento en funcionamiento</t>
  </si>
  <si>
    <t>RRHH  /                Finacieros</t>
  </si>
  <si>
    <t xml:space="preserve">• Informes de reuniones </t>
  </si>
  <si>
    <t>4 Talleres de Sensibilización en  atención a usuarios y dependientes de drogas privados de libertad.</t>
  </si>
  <si>
    <t xml:space="preserve">CND - Dirección de Prisiones </t>
  </si>
  <si>
    <t xml:space="preserve">Informes de los cursos         listado de persnal capacitado. </t>
  </si>
  <si>
    <t>Evaluación y propuesta de mejora en ejecución del proyecto Tratamiento Bajo Supervisión judicial</t>
  </si>
  <si>
    <t xml:space="preserve">Consejo Nacional de Drogas(CND), Consejo del Poder Judicial (CPJ), Ministerio de Salud (MSP), Ministerio Publico(MP),  
 Secretaria Ejecutiva de la Comisión Interamericana para el Control y Abuso de Drogas(SE-CICAD)
</t>
  </si>
  <si>
    <t>Evaluación realizada y propuesta en ejecución</t>
  </si>
  <si>
    <t>CND, Organismos Nacionales e Internacionales vinculados                          Ministerio de Salud</t>
  </si>
  <si>
    <t>Recursos finaciero y Humanos</t>
  </si>
  <si>
    <t>Caracterizar la demanda de tratamiento por consumo de drogas en República Dominicana.</t>
  </si>
  <si>
    <t>Dos (2) encuentros para la revisión del instrumento de Registro Integral de Demanda de Tratamiento (RIDT)</t>
  </si>
  <si>
    <t xml:space="preserve">CND
DTR
</t>
  </si>
  <si>
    <t>instrumento de Registro Integral de Demanda de Tratamiento, revisado y socializado.</t>
  </si>
  <si>
    <t xml:space="preserve">Consultoría para la revisión adecuación y ejecución del instrumento de recoleccion de informacion sobre demanda de tratamiento </t>
  </si>
  <si>
    <t xml:space="preserve">•Contratación Consultor RIDT revisao                            •Base de datos propuesta                •Documento implementación </t>
  </si>
  <si>
    <t xml:space="preserve">CND 
DTR
Centros de Tratamiento
</t>
  </si>
  <si>
    <t>CND-DTR</t>
  </si>
  <si>
    <t xml:space="preserve">• Material de apoyo….PENDIENTE
• Actualización aspectos relacionados a la sistematización de datos.
</t>
  </si>
  <si>
    <t>CND-DTR-ODD-Centros de Tratamiento</t>
  </si>
  <si>
    <t>Material gastable, refrigerios.</t>
  </si>
  <si>
    <t>Mejorar el nivel técnico de los profesionales vinculados a la atención a usuarios y dependientes de drogas</t>
  </si>
  <si>
    <t>Profesionales y personal técnico actualizado en la tención a usuarios y dependientes de drogas</t>
  </si>
  <si>
    <t>Dos (2) Reuniones para detección de necesidades de formación en centros de tratamiento.</t>
  </si>
  <si>
    <t xml:space="preserve">CND, centros de tratamiento </t>
  </si>
  <si>
    <t>RRHH, Transporte</t>
  </si>
  <si>
    <r>
      <t>Ficha de Levantamiento de Necesidades.</t>
    </r>
    <r>
      <rPr>
        <sz val="10"/>
        <color rgb="FF0070C0"/>
        <rFont val="Arial"/>
        <family val="2"/>
      </rPr>
      <t xml:space="preserve"> </t>
    </r>
  </si>
  <si>
    <t>Establecer programa de capacitación para personal involucrado rehabilitación de dependientes de drogas</t>
  </si>
  <si>
    <t xml:space="preserve">CND, DTR, centros de tratamiento </t>
  </si>
  <si>
    <t>Taller nacional de sensibilización sobre uso y manejo de las normas con  las instituciones y centros proveedores de servicios de TX.</t>
  </si>
  <si>
    <t>•Entrenamiento en el proyecto de Capacitación y Certificación en Prevención  y Tratamiento de Drogas.                                                     •Cerfiticación PROCCER</t>
  </si>
  <si>
    <t>CND-OEA-CICAD</t>
  </si>
  <si>
    <t xml:space="preserve">RRHH
Viáticos, hospedaje.
</t>
  </si>
  <si>
    <r>
      <t>• Material de apoyo.</t>
    </r>
    <r>
      <rPr>
        <sz val="10"/>
        <color rgb="FF0070C0"/>
        <rFont val="Arial"/>
        <family val="2"/>
      </rPr>
      <t xml:space="preserve"> </t>
    </r>
    <r>
      <rPr>
        <sz val="10"/>
        <rFont val="Arial"/>
        <family val="2"/>
      </rPr>
      <t xml:space="preserve">
• Elaborado y firmado documento de entendimiento
• Propuesta proyecto en ejecución.
</t>
    </r>
  </si>
  <si>
    <t xml:space="preserve">6 jornadas de actualización en Prevención, Dx, Tx y Rehabilitación de Drogas. </t>
  </si>
  <si>
    <t xml:space="preserve">CND- Univesidad Católica </t>
  </si>
  <si>
    <t>RRHH                   Viáticos</t>
  </si>
  <si>
    <t>CND, DTR, UASD</t>
  </si>
  <si>
    <r>
      <t xml:space="preserve">• Informe de Actividad </t>
    </r>
    <r>
      <rPr>
        <sz val="10"/>
        <rFont val="Arial"/>
        <family val="2"/>
      </rPr>
      <t xml:space="preserve">
• Estudiantes pasantes de medicina capacitados
• Lista de Participantes
• Fotos
</t>
    </r>
  </si>
  <si>
    <t xml:space="preserve">Fortalecer  el sistema de monitoreo y seguimiento de programas y proyectos de tratamiento </t>
  </si>
  <si>
    <t xml:space="preserve">Mejoria de servicios de tratamiento, rehabilitación y reinserción social </t>
  </si>
  <si>
    <t>• Listas de ONG’s  visitada.50%</t>
  </si>
  <si>
    <t xml:space="preserve">Contratacion de recursos humanos (estadistico ) para monitoreo y seguimiento </t>
  </si>
  <si>
    <t xml:space="preserve">• Procedimientos escritos y en aplicación </t>
  </si>
  <si>
    <t>CND, DTR</t>
  </si>
  <si>
    <t>En el mes de Noviembre del 2019, estará operando el Sistema Operativo de Promoción de la reducción de la Demanda y las Alternativas y Opciones de Prevención en toda la Región Este</t>
  </si>
  <si>
    <t>Eventos, reuniones y  material gastable/apoyo,Transporte, Alojamiento, Alimentación y Viaticos</t>
  </si>
  <si>
    <t>12 Reuniones de coordinacion con diferentes organismos que ejecutan programas Dirigido a las familias</t>
  </si>
  <si>
    <t>CND-DPC, CADCA y INL</t>
  </si>
  <si>
    <t xml:space="preserve">Eleccion de 3 instituciones que ejecutan programa sociales de un Listado de instituciones </t>
  </si>
  <si>
    <t>Promover la Integridad, Transparencia, Compromiso, Confidencialidad y Responsabilidad</t>
  </si>
  <si>
    <t>Propiciar una cultura de ética y transparencia, para hacer más efectiva y confiable la administración pública de la República Dominicana.</t>
  </si>
  <si>
    <t>Responsables</t>
  </si>
  <si>
    <t xml:space="preserve">Cronograma </t>
  </si>
  <si>
    <t>Indicadores de Logros</t>
  </si>
  <si>
    <t>Asistir a las actividades de capacitación realizadas por la DIGEIG.</t>
  </si>
  <si>
    <t xml:space="preserve">Transporte por parte de la institución    </t>
  </si>
  <si>
    <t xml:space="preserve">Registro de asistencia del personal de la institución.   </t>
  </si>
  <si>
    <t>Portal del Consejo Nacional de Drogas, Pantalla TV y Murales de Noticias. Elaboración de brochures informativo</t>
  </si>
  <si>
    <t>Identificación de medios de promoción de la CEP y número de solicitudes de los servidores del CND</t>
  </si>
  <si>
    <t>Realizar reuniones ordinarias mensuales.</t>
  </si>
  <si>
    <t>Refrigerio para las 12 reuniones ordinarias</t>
  </si>
  <si>
    <t>Informe periódico de cada actividad</t>
  </si>
  <si>
    <r>
      <t xml:space="preserve">Articular acciones que garanticen la existencia y el funcionamiento de </t>
    </r>
    <r>
      <rPr>
        <sz val="10"/>
        <color rgb="FF4B4B4D"/>
        <rFont val="Arial"/>
        <family val="2"/>
      </rPr>
      <t xml:space="preserve"> </t>
    </r>
    <r>
      <rPr>
        <sz val="10"/>
        <color theme="1"/>
        <rFont val="Arial"/>
        <family val="2"/>
      </rPr>
      <t xml:space="preserve">las CEP o enlaces de las dependencias que tenga la institución en el </t>
    </r>
    <r>
      <rPr>
        <sz val="10"/>
        <color rgb="FF4B4B4D"/>
        <rFont val="Arial"/>
        <family val="2"/>
      </rPr>
      <t xml:space="preserve"> </t>
    </r>
    <r>
      <rPr>
        <sz val="10"/>
        <color theme="1"/>
        <rFont val="Arial"/>
        <family val="2"/>
      </rPr>
      <t>interior del país; si aplica</t>
    </r>
  </si>
  <si>
    <t>Acciones articuladas en el funcionamiento de la CEP</t>
  </si>
  <si>
    <t xml:space="preserve">Cuatro taller  para el personal del Consejo Nacional de Drogas, incluyendo material gráfico y refrigerio para cada 40 personas en cada actividad </t>
  </si>
  <si>
    <t>Sevrvidores sensibilizados sobre el tema relacionado al impacto de la ética y los valores en la función pública.</t>
  </si>
  <si>
    <r>
      <t xml:space="preserve">Capacitar a los servidores públicos sobre el libre acceso a la </t>
    </r>
    <r>
      <rPr>
        <sz val="10"/>
        <color rgb="FF4B4B4D"/>
        <rFont val="Arial"/>
        <family val="2"/>
      </rPr>
      <t xml:space="preserve"> </t>
    </r>
    <r>
      <rPr>
        <sz val="10"/>
        <color theme="1"/>
        <rFont val="Arial"/>
        <family val="2"/>
      </rPr>
      <t xml:space="preserve">información pública </t>
    </r>
    <r>
      <rPr>
        <sz val="10"/>
        <color rgb="FF4B4B4D"/>
        <rFont val="Arial"/>
        <family val="2"/>
      </rPr>
      <t xml:space="preserve"> </t>
    </r>
  </si>
  <si>
    <t>Refrigerio para 40 personas y material impreso</t>
  </si>
  <si>
    <t>Lista de participantes y fotos en taller sobre Acceso a la Información</t>
  </si>
  <si>
    <t>2 talleres impartidos por personal de la DIGEIG, material de apoyo y refrigerios para 50 personas c/u.</t>
  </si>
  <si>
    <t>Resultado de la Aplicación de instrumento de evaluación para medir rendimiento y aprendizaje</t>
  </si>
  <si>
    <t>Sensibilizar al personal sobre los delitos de corrupción tipificados en la ley dominicana, presentar casos prácticos.</t>
  </si>
  <si>
    <t>Dos charlas por persona de la DIGEIG en junio y septiembre.  Refrigerio y material de apoyo</t>
  </si>
  <si>
    <t>Presentación de lista de conclusiones sobre principales  delitos de corrupción.</t>
  </si>
  <si>
    <t>Sensibilizar al personal sobre la filosofía institucional, misión, visión y valores institucionales.</t>
  </si>
  <si>
    <t>Dos conversatorios con personal de la institución y refrigerio al final de la actividad</t>
  </si>
  <si>
    <t>Sensibilizar al personal sobre que son conflictos de intereses, presentar casos prácticos.</t>
  </si>
  <si>
    <t>Dos conversatorios de sensibilización al año y refrigerio</t>
  </si>
  <si>
    <t>Dos viajes a cada una de la Regionales de San Francisco de Macorís y Barahona, para dar seguimiento a los trabajos realizados por los enlaces.  Transporte y viaticos para los  miembros</t>
  </si>
  <si>
    <t>META :</t>
  </si>
  <si>
    <t>Fortalecimiento del Consejo Nacional de Drogas como entidad nacional prestadora de asistencia técnica a las entidades locales, 
en reducción de la demanda  de drogas.</t>
  </si>
  <si>
    <t xml:space="preserve">Capacitación y Desarrollo, Dirección Administrativa y Financiera y Recursos Humanos </t>
  </si>
  <si>
    <t>Listado de Participantes</t>
  </si>
  <si>
    <t xml:space="preserve">Presidencia/ RRHH/ Beneficios Laborales/ Dirección Administrativa y Financiera/MAP/Auditoría/Contraloría </t>
  </si>
  <si>
    <t>Evaluar el Proceso a fin de año</t>
  </si>
  <si>
    <t>Promoción, medios impresos y digitales</t>
  </si>
  <si>
    <t xml:space="preserve">Presidencia/ RRHH,Dirección Adminístrativa y Financiera </t>
  </si>
  <si>
    <t xml:space="preserve">Documentación soporte de la entrega a los beneficiarios </t>
  </si>
  <si>
    <t>RRHH/Presidencia /Dirección Administrativa y Financiera/Técnología de la Información y la Comunicación</t>
  </si>
  <si>
    <t xml:space="preserve">RRHH, Beneficios Laborales /Dirección Administrativa y Financiera/Planificación y Desarrollo </t>
  </si>
  <si>
    <t>Aprobación del presupuesto y publicación en los portales</t>
  </si>
  <si>
    <t xml:space="preserve">RRHH/Capacitación Y Desarrollo </t>
  </si>
  <si>
    <t xml:space="preserve">RRHH/Eventos/Dirección Adm y  Financiera/ Comunicación </t>
  </si>
  <si>
    <t>RRHH, Sección de Evaluación del Desempeño</t>
  </si>
  <si>
    <t>Circulares y Listado de Participantes</t>
  </si>
  <si>
    <t xml:space="preserve">Reporte de Resultados </t>
  </si>
  <si>
    <t xml:space="preserve">Cantidad de Departamentos con capacidad para realizar la Evaluacion por Factores </t>
  </si>
  <si>
    <t xml:space="preserve">Revisión de Medidas de Seguridad </t>
  </si>
  <si>
    <t>RRHH/ Presidencia / Beneficios Laborales</t>
  </si>
  <si>
    <t>RRHH/ Presidencia</t>
  </si>
  <si>
    <t>Plantilla enviada</t>
  </si>
  <si>
    <t>RRHH/Beneficios Laborales/Capacitación y Desarrollo y Evaluación del Desempeño</t>
  </si>
  <si>
    <t xml:space="preserve">Primer trimestre se evaluará el proceso </t>
  </si>
  <si>
    <t>Verificar que se cumpla lo estableciso en la Resolución</t>
  </si>
  <si>
    <t>RRHH y Capacitación y Desarrollo</t>
  </si>
  <si>
    <t>Realización de las capacitaciones resultantes</t>
  </si>
  <si>
    <t>RRHH, División de Capacitación y Desarrollo</t>
  </si>
  <si>
    <t>Ningún personal  debe estar por debajo de la Escala Mínima</t>
  </si>
  <si>
    <t xml:space="preserve">Publicación mensual del elegido </t>
  </si>
  <si>
    <t>Departamento de Recursos Humanos, Presidencia, Dirección Financiera, Departamento de Comunicaciones y MAP</t>
  </si>
  <si>
    <t>El CND, instruirá a todo el personal sobre el código de vestimenta.</t>
  </si>
  <si>
    <t xml:space="preserve">RRHH/Comunicación/ Beneficios Laborales/DirecciónAdminístrativa y  Financiera
</t>
  </si>
  <si>
    <t xml:space="preserve">RRHH/ Eventos/Comunicación/ Beneficios Laborales/Dirección Administrativa y Financiera
</t>
  </si>
  <si>
    <t xml:space="preserve">RRHH/Comunicación/Dirección Adminístrativa y  Financiera
</t>
  </si>
  <si>
    <t>Fotos y videos de  públicacion participacion en Actividad</t>
  </si>
  <si>
    <t xml:space="preserve">RRHH/Beneficios Laborales/Dirección Administrativa y Financiera
</t>
  </si>
  <si>
    <t xml:space="preserve">RRHH/Evento/Dirección Administrativa /Comunicación/Jurídica/Planificación y Desarrollo </t>
  </si>
  <si>
    <t>RRHH/ Eventos/Comunicación/ Beneficios Laborales
Dirección Adminístrativa y Financiera</t>
  </si>
  <si>
    <t>Movimientos de Registros de Personal de Manera oportuna</t>
  </si>
  <si>
    <t>Presidencia,RRHH/Beneficios Laborales/Dirección Administrativa y Financiera</t>
  </si>
  <si>
    <t xml:space="preserve">A fin de año se evaluará el proceso </t>
  </si>
  <si>
    <t xml:space="preserve">RRHH/Benficios Laborales </t>
  </si>
  <si>
    <t>Encuentros Provinciales Preventivos en la coordinación de políticas para la Reducción de la Demanda de Drogas en 10 Provincias y Municipios en el 2020.</t>
  </si>
  <si>
    <t>Constituir y poner en marcha Comités Provinciales y Municipales sobre Políticas para la Reducción de la Demanda de Drogas en 10 Provincias y Municipios de las Regionales Sur, Este, Norte y Nordeste con la finalidad de introducir mecanismos que garanticen la coordinación y capacidad de gestión para la reducción de la demanda.</t>
  </si>
  <si>
    <t>Enero-Diciembre, 2020</t>
  </si>
  <si>
    <t>10 Provincias más de República Dominicana contarán con Comités Provinciales y Municipales.</t>
  </si>
  <si>
    <t>Publicar el Manual de Comités Provinciales y Municipales sobre Políticas para la Reducción de la Demanda de Drogas, a fin de difundir buenas prácticas, respondiendo al enfoque de género y derechos humanos.                                                                                                                                                                                                                                                    Firmas de Acuerdos y Capacitación.</t>
  </si>
  <si>
    <t xml:space="preserve">Presidencia.
Reducción de la Demanda.
Administración Financiera.            Planificación y Desarrollo.
Departamento Jurídico
</t>
  </si>
  <si>
    <t>Contarán con un material de apoyo para realizar sus funciones.                             - Firmas de acuerdos            - Capacitaciones                  - Sensibilizaciones</t>
  </si>
  <si>
    <t>Reunion de coordinación interinstitucional con el Ministerio de la Presidencia de la Republica Dominicana para entregar acciones recomendadas por la Presidencia para el fortalecimiento del CND e integrar acciones prioritarias.</t>
  </si>
  <si>
    <t>Febrero, 2020</t>
  </si>
  <si>
    <t>POA 2020</t>
  </si>
  <si>
    <t>Coordinación política y técnica entre todas las instituciones nacionales con competencias y responsabilidad en las áreas relacionadas con la política nacional de drogas, en el marco de la Estrategia Nacional sobre Drogas 2016-2020.</t>
  </si>
  <si>
    <t>Coordinacion de alto nivel con Ministerios y Gobiernos Locales, dentro del CND, creado a mediado de 2020, para la discusión y toma de decisiones en materia de políticas y legislación relacionadas con las drogas.</t>
  </si>
  <si>
    <t>Enero-Junio, 2020</t>
  </si>
  <si>
    <t>Toma de decisión de creación del Foro Político de Drogas</t>
  </si>
  <si>
    <t>Presidente del Consejo Nacional de Drogas/Reducción de la Demanda/Planificación y Desarrollo/Gobierno Locales/Departamento de Relaciones Públicas/Departaento Jurídico</t>
  </si>
  <si>
    <t>Comisión designada por el Presidente del Consejo Nacional de Drogas y La Junta Directiva</t>
  </si>
  <si>
    <t>Marzo-Abril, 2020</t>
  </si>
  <si>
    <t>Abril-Diciembre, 2020</t>
  </si>
  <si>
    <t>Fortalecer el nivel de competencia  desarrollando  infraestructura, cableado de sistemas, telefonía, actualización de software y creación de intranet, a fin de adecuarnos acorde con las exigencias del nuevo milenio y ofrecer mejor servicio a la ciudadania.</t>
  </si>
  <si>
    <t>En el segundo semestre de 2020, la mayor parte de los proyectos de reestructuracion y actualizacion seran completados.</t>
  </si>
  <si>
    <t>Adquisición Servidor para creación e implementación intranet y mas seguridad. (con licencias incluidas)</t>
  </si>
  <si>
    <t>Presidencia, Depto. De Tecnología de la Información, Administracion Financiera</t>
  </si>
  <si>
    <t>Enero, 2020</t>
  </si>
  <si>
    <t>Cotización obtenida</t>
  </si>
  <si>
    <t>Creación de Intranet del Consejo Nacional de Drogas para la difusión y comunicación interna entre departamentos</t>
  </si>
  <si>
    <t>Creación de base de datos para los diferentes departamentos en el Consejo Nacional de Drogas</t>
  </si>
  <si>
    <t>Agosto, 2020</t>
  </si>
  <si>
    <t>Enero -Diciembre 2020</t>
  </si>
  <si>
    <t xml:space="preserve">Elaboracion y puesta en marcha del Plan Escolar sobre Drogas.
</t>
  </si>
  <si>
    <t>Febrero a Marzo, 2020</t>
  </si>
  <si>
    <t>Julio-Diciembre, 2020</t>
  </si>
  <si>
    <t>Enero- Diciembre, 2020</t>
  </si>
  <si>
    <t>Marzo-Diciembre, 2020</t>
  </si>
  <si>
    <t>Diplomado en Formación Metodológica a Multiplicadores en Prevención de Sustancias Psicoactivas en 10 provincias a 400 personas</t>
  </si>
  <si>
    <t>Abril-Mayo, 2020</t>
  </si>
  <si>
    <t>400 personas capacitadas para replicar la prevención en 10 provincias.</t>
  </si>
  <si>
    <t>Enero-Marzo, 2020</t>
  </si>
  <si>
    <t>Gestionar asistencia tecnica y financiera para la investigacion sobre drogas en las Instituciones de Educación Superior (IES).</t>
  </si>
  <si>
    <t>Septiembre-Diciembre, 2020</t>
  </si>
  <si>
    <t>1 Seminario Nacional de formador de formadores en la prevención de drogas para acualizar formadores.</t>
  </si>
  <si>
    <t>150 personas actualizados en Formador de Formadores.</t>
  </si>
  <si>
    <t>Julio, 2020</t>
  </si>
  <si>
    <r>
      <t>• En el ultimo  trimestre del 2020, estará en marcha un programa de capacitación integral para jueces y fiscales en materia de drogas, específicamente d</t>
    </r>
    <r>
      <rPr>
        <b/>
        <sz val="10"/>
        <rFont val="Arial"/>
        <family val="2"/>
      </rPr>
      <t>elitos relacionados con drogas, lavado de activos, desvío de químicos y precursores, desvío de medicamentos controlados y tráfico de armas</t>
    </r>
  </si>
  <si>
    <t>Presidente del Consejo Nacional de Drogas                              Universidades                                  Planificación y Desarrollo</t>
  </si>
  <si>
    <t>Marzo, 2020</t>
  </si>
  <si>
    <t>Juridica/Consultor y acompañamiento del proceso     Planificación y Desarrollo</t>
  </si>
  <si>
    <t>Abril, 2020</t>
  </si>
  <si>
    <t>Mayo, 2020</t>
  </si>
  <si>
    <t>Junio-Julio, 2020</t>
  </si>
  <si>
    <t>Junio, 2020</t>
  </si>
  <si>
    <t>Agosto-Diciembre, 2020</t>
  </si>
  <si>
    <t>Proceso onitoreado y evaluado</t>
  </si>
  <si>
    <t>Ampliar yf fortalecer al Consejo Nacional de Drogas y al resto de instituciones nacionales con delegaciones provinciales y actuaciones en lo local, para coordinar el proceso de desconcentración</t>
  </si>
  <si>
    <t>Coordinación del proceso de desconcentración de reducción de la demanda de drogas</t>
  </si>
  <si>
    <t>Presidente del Consejo Nacional de Drogas / Gobierno Local/Recursos Humanos/Juridica/Planificación y Desarrollo</t>
  </si>
  <si>
    <t>Precidencia/Recursos Humanos / Director Regional</t>
  </si>
  <si>
    <t>Enero-Abril, 2020</t>
  </si>
  <si>
    <t>Personal técnico y coordinadores designados trabajando.</t>
  </si>
  <si>
    <t>Primer semestre del año 2020</t>
  </si>
  <si>
    <t>Presidente del Consejo Nacional de Drogas/ Gobienro Local/Oficinas Regionales/Directores Regionales/Planificación y Desarrollo</t>
  </si>
  <si>
    <t>Firmar carta de intension y convenio entre los gobiernos locales (Alcaldes) y Presidente del Consejo</t>
  </si>
  <si>
    <t>Enero/Diciembre 2020</t>
  </si>
  <si>
    <t>Para el 2020, ser reconocida como una comisión garante de la ética y la transparencia de la Administración Pública, por el excelente desempeño de los servidores de esta institución, en el uso de las mejores prácticas y el acompañamiento oportuno y efectivo al Empleado.</t>
  </si>
  <si>
    <t xml:space="preserve">a) Disponer un medio a través del cual los servidores públicos puedan solicitar asesoría sobre dudas de carácter moral en el ejercicio de sus funciones.              B) Promoción de los recursos disponibles para estos fines </t>
  </si>
  <si>
    <t xml:space="preserve">Sensibilizar a los servidores públicos sobre temas relacionados al impacto de la ética y los valores en la función pública. A considerar:                            Ética profesional
Ética Personal
Ética civil o ciudadana
Ética en valores
</t>
  </si>
  <si>
    <t>Febrero-Septiembre, 2020</t>
  </si>
  <si>
    <t>Abril-Agoto, 2020</t>
  </si>
  <si>
    <t xml:space="preserve">Sensibilizar a los servidores públicos de la institución sobre los siguientes temas:     · Deberes y derecho del servidor publico     . Régimen ético y disciplinario </t>
  </si>
  <si>
    <t>Abril-Septiembre, 2020</t>
  </si>
  <si>
    <t>Mayo-Julio, 2020</t>
  </si>
  <si>
    <t>Mayo-Agosto, 2020</t>
  </si>
  <si>
    <t>Feb-Nov. 2020</t>
  </si>
  <si>
    <t xml:space="preserve">Minutas de reuniones </t>
  </si>
  <si>
    <t>(60) conversatorios de sensibilización dirigidos a diferentes (lideres padres y madre)</t>
  </si>
  <si>
    <t xml:space="preserve">Transporte                                                    </t>
  </si>
  <si>
    <t>Reportes de actividades Fotos</t>
  </si>
  <si>
    <t xml:space="preserve">(6) Capacitaciones para agentes multiplicadores en Prevención de Drogas en coordinacion con los diferentes departamento DPC, DEPREI; DEPRAL y DEPREDEPORTE 
 </t>
  </si>
  <si>
    <t xml:space="preserve">Equipo Técnico DPC, en colaboracion con DEPREI; DEPRAL y DEPREDEPORTE  </t>
  </si>
  <si>
    <t>500 Guias de prevención para el facilitador comunitario 
3,000 Brochurs de prevención 
1,500 papel de rotafolio     
1000 lápices de carbon                       
1000 folders          
Refrigerios                  Viáticos</t>
  </si>
  <si>
    <t xml:space="preserve">Feb.- Nov. 2020.
</t>
  </si>
  <si>
    <t xml:space="preserve">Alrededor de 300 lideres y dirigentes comunitarios, deportivos y representantes del ambito escolar y laboral a nivel nacional habrán recibido certificados a final de año.
</t>
  </si>
  <si>
    <t>2 graduaciones al año de facilitadores comunitarios</t>
  </si>
  <si>
    <t xml:space="preserve">CND-DPC </t>
  </si>
  <si>
    <t xml:space="preserve">Montaje del evento.   Certificados  </t>
  </si>
  <si>
    <t>Marzo - Nov. 2020</t>
  </si>
  <si>
    <t>certificación de 200 facilitadores comunitaris</t>
  </si>
  <si>
    <t>Plan de seguimiento y evaluación de los lideres capacitados</t>
  </si>
  <si>
    <t>Enero-Mayo 2020</t>
  </si>
  <si>
    <t xml:space="preserve">Minuta de reunion con acuerdos </t>
  </si>
  <si>
    <t xml:space="preserve">Gestion de firma de acuerdo o carta de colaboración </t>
  </si>
  <si>
    <t>Feb-Oct 2020</t>
  </si>
  <si>
    <t>1000 Guias de recursos para las familias                                                                                Materiales para la facilitación                                 Refrigerios</t>
  </si>
  <si>
    <t>(30) monitoreo a grupos de facilitadores en la practica de las implementaciones de los programas por las diferentes Instituciones, ONG y Organizaciones</t>
  </si>
  <si>
    <t>Certificados entregados a las familias, un informe por cada implementacion y reporte de actividad por cada monitoreo.</t>
  </si>
  <si>
    <t>Ene-Nov. 2020</t>
  </si>
  <si>
    <t xml:space="preserve">Informe de seguimiento
</t>
  </si>
  <si>
    <t xml:space="preserve"> CND, OPS y UNODC</t>
  </si>
  <si>
    <t>Ene-Marz. 2020</t>
  </si>
  <si>
    <t>Minutas de reunión</t>
  </si>
  <si>
    <t>(10) Jornadas de actualizacion en los nuevos lineamientos del programa FF</t>
  </si>
  <si>
    <t>CND-DPC y OPS</t>
  </si>
  <si>
    <t>Re-certificacion de 300 facilitadores de Familias Fuertes</t>
  </si>
  <si>
    <t>2 graduaciones masivas de grupos de facilitadores capacitados en programas de familias</t>
  </si>
  <si>
    <t xml:space="preserve">Equipo Tecnico del DPC </t>
  </si>
  <si>
    <t xml:space="preserve">Montaje del evento certificados               Refrigerios                                      </t>
  </si>
  <si>
    <t>Junio y noviembre</t>
  </si>
  <si>
    <t xml:space="preserve">Informe de graduación del evento                                 certificados entregados
</t>
  </si>
  <si>
    <t xml:space="preserve">Al finalizar el 2020, ampliación de la Estrategia Coaliciones Comunitarias Antidrogas CADCA en 6 comunidades más de la Provincia Santo Domingo                                                                                   </t>
  </si>
  <si>
    <t>(8) Reuniones de coordinación y  selección de las comunidades a elegir para implantar la Estrategia de Coaliciones Comunitarias</t>
  </si>
  <si>
    <t>Equipo Técncico DPC, CADCA y INL.</t>
  </si>
  <si>
    <t>Transporte                                   Brochure</t>
  </si>
  <si>
    <t>Minutas de reunion Listados de Municipios participantes, Fotos</t>
  </si>
  <si>
    <t>(3) Capacitaciones de CADCA dirigida a los lideres comunitarios de 8 comunidades de el Gran Santo Domingo</t>
  </si>
  <si>
    <t xml:space="preserve">Transportes                 Logistica </t>
  </si>
  <si>
    <t>Julio-Dic 2020</t>
  </si>
  <si>
    <t>Informe de capacitacion   60 certificados entregados</t>
  </si>
  <si>
    <t>Inserción de programas de prevencion dirigidas a las familias para fortalecer la estructura de las Coaliciones Comunitarias</t>
  </si>
  <si>
    <t>Junio-Nov. 2020</t>
  </si>
  <si>
    <t xml:space="preserve">Informe de reunion </t>
  </si>
  <si>
    <t>Un taller de socializacion de buenas practicas de la estrategias CADCA entre las comunidades incluidas en el proyecto</t>
  </si>
  <si>
    <t>Informe de socialización. Entrega de certificados por coalición                               fotos</t>
  </si>
  <si>
    <r>
      <t xml:space="preserve">Cara a Cara con la Familia, entrega de folletos de prevención y orientación familiar, llevado a cabo por los integrantes de las coaliciones comunitarias. </t>
    </r>
    <r>
      <rPr>
        <sz val="10"/>
        <color indexed="8"/>
        <rFont val="Arial"/>
        <family val="2"/>
      </rPr>
      <t xml:space="preserve">
</t>
    </r>
  </si>
  <si>
    <t>Equipo Técncico DPC y otras organizaciones patrocinadoras</t>
  </si>
  <si>
    <t xml:space="preserve">                                                                                                                                                                                                  Oct-Nov. 2020                                                                                                                                                                                                                                                                                           </t>
  </si>
  <si>
    <t xml:space="preserve">Convocatoria de 300 personas a través de las coaliciones y  diferentes Organizaciones </t>
  </si>
  <si>
    <t>Al finalizar 2020, articulacion del componente de prevencion de drogas en 3 instituciones de politicas sociales y ONG</t>
  </si>
  <si>
    <t>Indicadores de Progreso</t>
  </si>
  <si>
    <t xml:space="preserve">Contactar (3) instituciones que ejecuten programas de prevención, ubicadas en la Provincia Santo Domingo </t>
  </si>
  <si>
    <t xml:space="preserve">Lamadas </t>
  </si>
  <si>
    <t>Ene-Marzo 2020</t>
  </si>
  <si>
    <t>(6) Reuniones de coordinación de trabajo</t>
  </si>
  <si>
    <t>Feb-Junio 2020</t>
  </si>
  <si>
    <t>Minuta de reuniones</t>
  </si>
  <si>
    <t xml:space="preserve">Coordinación para firma de acuerdo de colaboración </t>
  </si>
  <si>
    <t>Canalización de contactos para fimas de acuerdo</t>
  </si>
  <si>
    <t xml:space="preserve">Revisión de programas sociales institucionales </t>
  </si>
  <si>
    <t>Equipo del DPC y personal de la institucion evaluada</t>
  </si>
  <si>
    <t xml:space="preserve">Transportes </t>
  </si>
  <si>
    <t>Informe de revision de documentos</t>
  </si>
  <si>
    <t xml:space="preserve">Herramientas de evaluación </t>
  </si>
  <si>
    <t>Marzo-Octubre 2020</t>
  </si>
  <si>
    <t>Informe sobre el diagnostico y recomendaciones de actividades</t>
  </si>
  <si>
    <t>Abril-Nov 2020</t>
  </si>
  <si>
    <t>Entrega de certificados de las capacitaciones en Estándares Internacionales e informe de la capacitación</t>
  </si>
  <si>
    <t>Inserción del componente de prevención de drogas en la estructura programaticas de las instituciones o programas preventivos basados en la evidencia.</t>
  </si>
  <si>
    <t>Transponte                  Materiales Gastables</t>
  </si>
  <si>
    <t>Feb.-Nov. 2020</t>
  </si>
  <si>
    <t xml:space="preserve">Programa con la articulación del componente  preventivo ejecutado por las instituciones </t>
  </si>
  <si>
    <t>Seguimiento de los trabajos realizados</t>
  </si>
  <si>
    <t>Equipo DPC</t>
  </si>
  <si>
    <t>Junio- Nov. 2020</t>
  </si>
  <si>
    <t>3 informes de seguimiento</t>
  </si>
  <si>
    <t>Al finalizar 2020, Insercion de un programa de Prevención Juvenil integrado por voluntarios universitarios dirigido a las comunidades</t>
  </si>
  <si>
    <t xml:space="preserve">Actividades </t>
  </si>
  <si>
    <t>Cronocrama</t>
  </si>
  <si>
    <t>(6) Reunion de coordinacion para la elaboración del programa</t>
  </si>
  <si>
    <t>Equipo del DPC, Planificacion y Desarrollo del CND</t>
  </si>
  <si>
    <t>Enero-Febrero 2020</t>
  </si>
  <si>
    <t>Minuta de reunion</t>
  </si>
  <si>
    <t>Elaboración de programa</t>
  </si>
  <si>
    <t>Equipo DPC y Reduccion de la Demanda</t>
  </si>
  <si>
    <t>Programa terminado</t>
  </si>
  <si>
    <t>Gestion de acuerdos de colaboración a las unversidades</t>
  </si>
  <si>
    <t>Feb.2020</t>
  </si>
  <si>
    <t>Carta elaborada a las universidades</t>
  </si>
  <si>
    <t>Elaboracion de proyecto de creación de plataforma de voluntario</t>
  </si>
  <si>
    <t>Equipo del DPC, Dirección de Planificación y Desarrollo, y un asesor externo</t>
  </si>
  <si>
    <t>Marzo-Abril 2020</t>
  </si>
  <si>
    <t>Proyecto terminado</t>
  </si>
  <si>
    <t>Integracion de voluntarios (jovenes universitarios) en proyecto comunitario</t>
  </si>
  <si>
    <t>Materiales gastables</t>
  </si>
  <si>
    <t>Mayo-Junio 2020</t>
  </si>
  <si>
    <t>Listado de voluntarios integrados</t>
  </si>
  <si>
    <t>(2) Capacitación de facilitadores juveniles</t>
  </si>
  <si>
    <t>Materiales de capacitación refrigerios                  manuales</t>
  </si>
  <si>
    <t>Informe de capacitación</t>
  </si>
  <si>
    <t xml:space="preserve">(5) implementaciones </t>
  </si>
  <si>
    <t>Transporte               Materiales gastables</t>
  </si>
  <si>
    <t>Junio-Nov.-2020</t>
  </si>
  <si>
    <t>informe de implementaciones</t>
  </si>
  <si>
    <t>15 monitoreos a los grupos</t>
  </si>
  <si>
    <t>junio-Nov.-2020</t>
  </si>
  <si>
    <t>Infrme de monitoreo y evaluación</t>
  </si>
  <si>
    <t xml:space="preserve">Al finalizar el 2020 realizada varias campaña de prevención, para dar a conocer la institucion y entregar informacion importante a los ciudadanos sobre herramientas preventivas </t>
  </si>
  <si>
    <t xml:space="preserve">"Una Imagen de Amor por la Familia" entrega de folletos de prevención y orientación familiar, llevado a cabo por los integrantes de las coaliciones comunitarias. </t>
  </si>
  <si>
    <t xml:space="preserve">                                                                                                                                                                                                Marz-Nov. 2020                                                                                                                                                                                                                                                                                           </t>
  </si>
  <si>
    <t xml:space="preserve">Convocatoria de 200 personas a través de las coaliciones y  diferentes Organizaciones </t>
  </si>
  <si>
    <t>5000 folletos o brochures
500 t-shirt                         1000 botellas de agua</t>
  </si>
  <si>
    <t>2000 folletos o brochures
100 t-shirt                           200 botellas de agua</t>
  </si>
  <si>
    <t>Oct.-Nov. 2020</t>
  </si>
  <si>
    <t>5000 folletos o brochures
500 t-shirt                          1000 botellas de agua</t>
  </si>
  <si>
    <t>Transporte                          Materiales Gastables Refrigerios</t>
  </si>
  <si>
    <t xml:space="preserve">Transporte                  Almuerzos                   Refrigerios                        Materiales Gastables </t>
  </si>
  <si>
    <t>Materiales Gastables   Refrigerios                          Impresión del manual</t>
  </si>
  <si>
    <t xml:space="preserve">Al finalizar 2020, Ampliada la cobertura de los programas dirigidos a familias, formando 200 facilitadores de diferentes Instituciones, Escuelas y Red de iglesias y monitoreando las implementaciones de los programas Familias Fuertes (FF) y Construyendo Familias (CF), otros.                                                                                    </t>
  </si>
  <si>
    <t>Directores, orientadores, psicólogos, docentes, estudiantes y familias de la comunidad educativa, docentes y Personal de las Escuelas Vocacionales del Ministerio de Defensa y la Policía Nacional.</t>
  </si>
  <si>
    <t xml:space="preserve">Curso-taller Rol del Docente en la Prevención de la drogodependencia </t>
  </si>
  <si>
    <t>Departamento de Educación Preventiva Integral (DEPREI)</t>
  </si>
  <si>
    <t xml:space="preserve">CD, Brochoure, Multimedia, laptop, equipo de sonido, certificados, refrigerio, gafetes, Viáticos, transporte, materiales didácticos, ,  papel bond, lapiceros, carpetas  otros materiales a utilizar </t>
  </si>
  <si>
    <t>Enero-Julio, 2020</t>
  </si>
  <si>
    <t xml:space="preserve"> 80 técnicos , Docentes de las Escuelas Vocacionales y Regionales 10 y 15 del   Ministerio de Educación, concientizados y formados para multiplicar sus conocimientos sobre prevención del consumo de drogas en los centros educativos.</t>
  </si>
  <si>
    <t xml:space="preserve">Orientadores y psicólogos en la prevención de la drogodependencia </t>
  </si>
  <si>
    <t>300 orientadores y psicólogos del Ministerio de Educación  Formados sobre la prevención de la drogodependencia, para multiplicar los conocimientos adquiridos.</t>
  </si>
  <si>
    <t>Curso –Taller Policía Escolar en la Prevención del Consumo de Drogas.</t>
  </si>
  <si>
    <t>Junio-Noviembre 2020</t>
  </si>
  <si>
    <t>100 Policías Escolares capacitados para multiplicar los conocimientos adquiridos en el curso-taller de la prevención del consumo de drogas.</t>
  </si>
  <si>
    <t>Taller Servicio Social Estudiantil en Prevención de Drogas.</t>
  </si>
  <si>
    <t>Enero-Diciembre 2020</t>
  </si>
  <si>
    <t>1,500 Estudiantes de Quinto y Sexto, sensibilizados y formados sobre las consecuencias del consumo de drogas, y el fortalecimiento de las habilidades para la vida, entregarán evidencias  de las acciones preventivas realizadas.</t>
  </si>
  <si>
    <t xml:space="preserve">Conversatorios en prevención de drogas </t>
  </si>
  <si>
    <t xml:space="preserve">Brochoure, Multimedia, laptop, equipo de sonido, pizarras Viáticos, transporte, otros materiales a utilizar </t>
  </si>
  <si>
    <t>1,000 Adolescentes orientados sobre las consecuencias del consumo de drogas y la importancia de la salud.</t>
  </si>
  <si>
    <t>Conversatorio, La Alegría de Crecer Sano.</t>
  </si>
  <si>
    <t>Brochoure, Multimedia, laptop, equipo de sonido Viatico, transporte.</t>
  </si>
  <si>
    <t>300 Niños y niñas orientados sobre la importancia de los valores y de la salud.</t>
  </si>
  <si>
    <t xml:space="preserve">Capacitación ,Programa  de Habilidades Parentales  </t>
  </si>
  <si>
    <t xml:space="preserve">Departamento de Educación Preventiva Integral (DEPREI) </t>
  </si>
  <si>
    <t>Febrero-Mayo, 2020</t>
  </si>
  <si>
    <t xml:space="preserve"> 80 orientadores y Psicólogos seleccionados del Ministerio de Educación   a fin de implementar las 8 secciones  de habilidades Parentales.</t>
  </si>
  <si>
    <t xml:space="preserve">Implementación del Programa  de Habilidades Parentales </t>
  </si>
  <si>
    <t>Logística, material de apoyo, viaticos, equipo multimedia, refrigerios, certificados y transporte</t>
  </si>
  <si>
    <t>Agosto-Noviembre 2020</t>
  </si>
  <si>
    <t>300 padres, madres y tutores con hijos en edades de 15 a 18 años de diferentes centros educativos formados y certificados en Habilidades Parentales.</t>
  </si>
  <si>
    <t xml:space="preserve">Taller de seguimiento de Habilidades Parentales </t>
  </si>
  <si>
    <t>Septiembre-Noviembre 2020</t>
  </si>
  <si>
    <t xml:space="preserve">300 padres y madres evaluados en el programa habilidades parentales. </t>
  </si>
  <si>
    <t xml:space="preserve">Supervisiones de las Implementaciones de habilidades parentales </t>
  </si>
  <si>
    <t xml:space="preserve">30 supervisiones realizada a los orientadores que implementan habilidades parentales </t>
  </si>
  <si>
    <t xml:space="preserve">Supervisión de los talleres servicio social estudiantil en prevención de drogas  </t>
  </si>
  <si>
    <t>Febrero-Noviembre 2020</t>
  </si>
  <si>
    <t xml:space="preserve"> 1,500 Estudiantes  de quinto y sexto de medias, supervisados en las realizaciones de acciones preventivas</t>
  </si>
  <si>
    <t>Enero-Noviembre, 2020</t>
  </si>
  <si>
    <t>Al finalizar el 2020, dirigentes, atletas y padres habrán realizado cursos-talleres para que sean agentes multiplicadores del mensaje preventivo, ocupando tiempo de ocio libre de los atletas con juegos sanos, atletas de diferentes disciplinas deportiva capacitados, sectores vulnerables, talleres de prevención a las academias de grandes ligas y talleres a los atletas de centros deportivos.</t>
  </si>
  <si>
    <t>Enero – Diciembre 2020</t>
  </si>
  <si>
    <t>Logística, material de apoyo,brochurs,refrigerio y meriendas</t>
  </si>
  <si>
    <t>Cursos Talleres y Reuniones de Coordinación con dirigentes deportivos, entrenadores de ligas, clubes y federaciones deportivas y profesores de educación física.</t>
  </si>
  <si>
    <t>Material impresorefrigerio y almuerzo</t>
  </si>
  <si>
    <t>10 reuniones de coordinación con clubes, ligas y federaciones con 30 participantes por reunión y 7 cursos talleres y entrega de certificados.</t>
  </si>
  <si>
    <t>Talleres  de 20 horas para dirigentes y entrenadores deportivos.</t>
  </si>
  <si>
    <t>Enero-Diciembr,e 2020</t>
  </si>
  <si>
    <t>5 talleres  con estudiantes de educación física con una participacion de 40 participantes por taller</t>
  </si>
  <si>
    <t>Talleres con estudiantes de Educación Física</t>
  </si>
  <si>
    <t>Logística,  material de apoyo, refrigerio, almuerzo y certificados de participación.</t>
  </si>
  <si>
    <t>5 talleres con estudiantes de educación física con una participación de 40 personas por taller.</t>
  </si>
  <si>
    <t>Utilería: 2 juegos de bases, 2 pelotas, camisetas y gorras y gorras para 32 equipos, 3 medallas y 3 trofeos, refrigerio y merienda.</t>
  </si>
  <si>
    <t>Premiación: 9 medallas, pago de asistencia técnica, refrigerio y merienda.</t>
  </si>
  <si>
    <t>Utilería, 2 juegos de camisetas, 12 pares de mallas, premiaciòn 9 trofeos, 9 medallas, 3 placas de reconocimientos, pago de àrbitros y refrigerio y merienda.</t>
  </si>
  <si>
    <t>Utilería: 2 pelotas, 2 mallas, premiacion de 3 trofeos, refrigerio y merienda.</t>
  </si>
  <si>
    <t>Utilería 20 juegos de ajedrez, premiacion de 3 trofeos, 8 medallas, refrigerio y merienda</t>
  </si>
  <si>
    <t>Logística, material impreso brochurs, almuerzo y merienda.</t>
  </si>
  <si>
    <t>Campamento para los hijos de empleados del Consejo Nacional de Drogas</t>
  </si>
  <si>
    <t>200 caisetas, 200 gorras, pago de entrenadores, pago de entradas a museos y parques educativos, refrigerios, almuerzo, merienda y certificados de participación.</t>
  </si>
  <si>
    <t>Julio-Agosto, 2020</t>
  </si>
  <si>
    <t>Campamento de Verano para hijos de empleados.</t>
  </si>
  <si>
    <t>Utilería: soga, saco, juguetes, refrigerio,merienda y logìstica</t>
  </si>
  <si>
    <t>Logística, material de apoyo brochurs, almuerzo, erienda y refrigerio.</t>
  </si>
  <si>
    <t>Refrigerio, merienda, material de apoyo, ceramicas, pinturas, pinceles, tela y logìstica</t>
  </si>
  <si>
    <t>Enero-Diciembre. 2020</t>
  </si>
  <si>
    <t>Refrigerio, merienda y almuerzo</t>
  </si>
  <si>
    <t>10 Reuniones de coordinaciòn con Dirigentes Deportivos</t>
  </si>
  <si>
    <t>Reuniones con autoridades de las Academias Deportivas de Grandes Ligas.</t>
  </si>
  <si>
    <t>Reuniones de coordinación realizadas.</t>
  </si>
  <si>
    <t>Reuniones con los Dirigentes Deportivos para organizar la formación de sus entrenadores.</t>
  </si>
  <si>
    <t>10 reuniones de coordinación realizadas.</t>
  </si>
  <si>
    <t>Refrigerio, merienda, almuerzo y certificados de participación,</t>
  </si>
  <si>
    <t>Implementación para formar entrenadores y dirigentes deportivos para que sean agentes multiplicadores.</t>
  </si>
  <si>
    <t>5 talleres implementados.</t>
  </si>
  <si>
    <t>Al finalizar el 2020, lograremos ampliar la cobertura de la capacitacion y sensibilización de los empleados tanto públicos como privados.</t>
  </si>
  <si>
    <t>Febrero-noviembre, 2020</t>
  </si>
  <si>
    <t>Implementación de políticas en Prevención de Drogas en diferentes empresas del país.</t>
  </si>
  <si>
    <t>Febrero-Noviembre, 2020</t>
  </si>
  <si>
    <t>Empresas contarán con políticas en prevención de drogas.</t>
  </si>
  <si>
    <t>800 afiches en prevención de drogas.</t>
  </si>
  <si>
    <t>Abril-Noviembre, 2020</t>
  </si>
  <si>
    <t>Marzo-Noviembre, 2020</t>
  </si>
  <si>
    <t>Implementación de Programas Permanentes de capacitación en prevención de drogas en Doce (12) empresas del país.</t>
  </si>
  <si>
    <t>Doce (12) empresas contarán con programas de capacitación permanentes.</t>
  </si>
  <si>
    <t>6 carpetas de papelografos 400 libretas rayadas 8 1/2, 10 cajas de marcadores permanentes, boligrafos y transporte.</t>
  </si>
  <si>
    <t>500 empleados aproximadamente serán sensiilizados en prevención de drogas.</t>
  </si>
  <si>
    <t xml:space="preserve">• Para  el  primer semestre del 2020,conocer la Política Criminal de prevención de drogas. 
• En el segundo semestre del 2020 adaptar la normatica de prevención de drogas con relación a la Política Criminal de prevención de drogas.
</t>
  </si>
  <si>
    <t>Noviembre, 2020</t>
  </si>
  <si>
    <t xml:space="preserve">En el 1er. Semestre 2020, modificación de del reglamento de la ley de drogas. </t>
  </si>
  <si>
    <t>Septiembre 2020</t>
  </si>
  <si>
    <t>Noviembre 2020</t>
  </si>
  <si>
    <t>• En el 2020 ratificación de Convención de las Naciones Unidas sobre el Derecho del Mar 
• En el 2020, firmas de convenios Nacionales con las autoridades gubernamentales e instituciones privadas en todo el ámbito nacional.</t>
  </si>
  <si>
    <t>Primer Semestre del 2020</t>
  </si>
  <si>
    <t>Segundo Semestre del 2020</t>
  </si>
  <si>
    <t>POA 
2020</t>
  </si>
  <si>
    <t>TOTAL PRESUPUESTO MARCO LEGAL</t>
  </si>
  <si>
    <t xml:space="preserve">2.1.1 POLITICA: </t>
  </si>
  <si>
    <t xml:space="preserve">2.1.1.1  LINEA DE ACCION: </t>
  </si>
  <si>
    <t xml:space="preserve">2.1.1.1.1 OBJETIVO: </t>
  </si>
  <si>
    <t>2.1.1.1.1.1</t>
  </si>
  <si>
    <t>2.1.1.1.1.2</t>
  </si>
  <si>
    <t>2.1.1.1.1.3</t>
  </si>
  <si>
    <t xml:space="preserve">2.1.1.1.2
OBJETIVO: </t>
  </si>
  <si>
    <t>2.1.1.1.2.1</t>
  </si>
  <si>
    <t>2.1.1.1.2.2</t>
  </si>
  <si>
    <t>2.1.1.1.2.3</t>
  </si>
  <si>
    <t xml:space="preserve">2.1.1.3    LINEA DE ACCION: </t>
  </si>
  <si>
    <t xml:space="preserve">3.1.1 POLITICA: </t>
  </si>
  <si>
    <t xml:space="preserve">3.1.1.1 LINEA DE ACCION: </t>
  </si>
  <si>
    <t xml:space="preserve">3.1.1.1.1 OBJETIVO: </t>
  </si>
  <si>
    <t>3.1.1.1.1.1</t>
  </si>
  <si>
    <t>3.1.1.1.1.2</t>
  </si>
  <si>
    <t>3.1.1.1.1.3</t>
  </si>
  <si>
    <t>3.1.1.1.1.4</t>
  </si>
  <si>
    <t>3.1.1.1.1.5</t>
  </si>
  <si>
    <t>3.1.1.1.1.6</t>
  </si>
  <si>
    <t>3.1.1.1.1.7</t>
  </si>
  <si>
    <t>3.1.1.1.1.8</t>
  </si>
  <si>
    <t>3.1.1.1.1.9</t>
  </si>
  <si>
    <t>3.1.1.1.1.10</t>
  </si>
  <si>
    <t>3.1.1.1.1.11</t>
  </si>
  <si>
    <t xml:space="preserve">3.2.1 POLITICA: </t>
  </si>
  <si>
    <t xml:space="preserve">3.2.1.1 LINEA DE ACCION: </t>
  </si>
  <si>
    <t xml:space="preserve">3.2.1.1.1 OBJETIVO: </t>
  </si>
  <si>
    <t>3.2.1.1.1.1</t>
  </si>
  <si>
    <t>3.2.1.1.1.2</t>
  </si>
  <si>
    <t>3.2.1.1.1.3</t>
  </si>
  <si>
    <t>3.2.1.1.1.4</t>
  </si>
  <si>
    <t>3.2.1.1.1.5</t>
  </si>
  <si>
    <t>3.2.1.1.1.6</t>
  </si>
  <si>
    <t>3.2.1.1.1.7</t>
  </si>
  <si>
    <t>3.2.1.1.1.8</t>
  </si>
  <si>
    <t>3.2.1.1.1.9</t>
  </si>
  <si>
    <t>3.2.1.1.1.10</t>
  </si>
  <si>
    <t>3.2.1.1.1.11</t>
  </si>
  <si>
    <t>3.2.1.1.1.12</t>
  </si>
  <si>
    <t>3.2.1.1.1.13</t>
  </si>
  <si>
    <t>3.2.1.1.1.14</t>
  </si>
  <si>
    <t>3.2.1.1.1.15</t>
  </si>
  <si>
    <t>3.2.1.1.1.16</t>
  </si>
  <si>
    <t>3.2.1.1.1.17</t>
  </si>
  <si>
    <t>3.2.1.1.1.18</t>
  </si>
  <si>
    <t>3.2.1.1.1.19</t>
  </si>
  <si>
    <t>3.2.1.1.1.20</t>
  </si>
  <si>
    <t>3.2.1.1.1.21</t>
  </si>
  <si>
    <t>3.2.1.1.1.22</t>
  </si>
  <si>
    <t>3.2.1.1.1.23</t>
  </si>
  <si>
    <t xml:space="preserve">3.3.1 POLITICA: </t>
  </si>
  <si>
    <t xml:space="preserve">3.3.1.1 LINEA DE ACCION: </t>
  </si>
  <si>
    <t xml:space="preserve">3.3.1.1.1 OBJETIVO: </t>
  </si>
  <si>
    <t>3.3.1.1.1.1</t>
  </si>
  <si>
    <t>3.3.1.1.1.2</t>
  </si>
  <si>
    <t>3.3.1.1.1.3</t>
  </si>
  <si>
    <t>3.3.1.1.1.4</t>
  </si>
  <si>
    <t>3.3.1.1.1.5</t>
  </si>
  <si>
    <t>3.3.1.1.1.6</t>
  </si>
  <si>
    <t>3.3.1.1.1.7</t>
  </si>
  <si>
    <t>3.3.1.1.1.8</t>
  </si>
  <si>
    <t>3.3.1.1.1.9</t>
  </si>
  <si>
    <t>3.3.1.1.1.10</t>
  </si>
  <si>
    <t>3.3.1.1.1.11</t>
  </si>
  <si>
    <t>3.3.1.1.1.12</t>
  </si>
  <si>
    <t>3.3.1.1.1.13</t>
  </si>
  <si>
    <t>3.3.1.1.1.14</t>
  </si>
  <si>
    <t>3.3.1.1.1.15</t>
  </si>
  <si>
    <t>3.3.1.1.1.16</t>
  </si>
  <si>
    <t>3.3.1.1.1.17</t>
  </si>
  <si>
    <t>3.3.1.1.1.18</t>
  </si>
  <si>
    <t>3.3.1.1.1.19</t>
  </si>
  <si>
    <t>3.3.1.1.1.20</t>
  </si>
  <si>
    <t>3.3.1.1.1.21</t>
  </si>
  <si>
    <t>3.3.1.1.1.22</t>
  </si>
  <si>
    <t>3.3.1.1.1.23</t>
  </si>
  <si>
    <t>3.3.1.1.1.24</t>
  </si>
  <si>
    <t>3.3.1.1.1.25</t>
  </si>
  <si>
    <t>3.3.1.1.1.26</t>
  </si>
  <si>
    <t>3.3.1.1.1.27</t>
  </si>
  <si>
    <t>3.3.1.1.1.28</t>
  </si>
  <si>
    <t>3.3.1.1.1.29</t>
  </si>
  <si>
    <t>3.3.1.1.1.30</t>
  </si>
  <si>
    <t>3.3.1.1.1.31</t>
  </si>
  <si>
    <t>3.3.1.1.1.32</t>
  </si>
  <si>
    <t>3.3.1.1.1.33</t>
  </si>
  <si>
    <t>3.3.1.1.1.34</t>
  </si>
  <si>
    <t>3.3.1.1.1.35</t>
  </si>
  <si>
    <t>3.3.1.1.1.36</t>
  </si>
  <si>
    <t>3.4.1 POLITICA:</t>
  </si>
  <si>
    <t>3.4.1.1 LINEA DE ACCION:</t>
  </si>
  <si>
    <t>3.4.1.1.1 OBJETIVO:</t>
  </si>
  <si>
    <t>3.4.1.1.1.1</t>
  </si>
  <si>
    <t>3.4.1.1.1.2</t>
  </si>
  <si>
    <t>3.4.1.1.1.3</t>
  </si>
  <si>
    <t>3.4.1.1.1.4</t>
  </si>
  <si>
    <t>3.4.1.1.1.5</t>
  </si>
  <si>
    <t>3.4.1.1.1.6</t>
  </si>
  <si>
    <t>3.4.1.1.1.7</t>
  </si>
  <si>
    <t>3.4.1.1.1.8</t>
  </si>
  <si>
    <t xml:space="preserve">5.1.1 POLITICA: </t>
  </si>
  <si>
    <t xml:space="preserve">5.1.1.1.1 OBJETIVO: </t>
  </si>
  <si>
    <t>Febrero - Noviembre, 2020</t>
  </si>
  <si>
    <t>Febrero - Noviembre, 2020.</t>
  </si>
  <si>
    <t>5.1.1.1.1.1.4</t>
  </si>
  <si>
    <t xml:space="preserve">5.1.2.1.1 OBJETIVO: </t>
  </si>
  <si>
    <t>5.1.2.1.1.1</t>
  </si>
  <si>
    <t>Enero- Noviembre, 2020</t>
  </si>
  <si>
    <t>Cinco (5) Conversatorios en las instituciones educativas, públicas y privadas de la provincia Sánchez Ramírez y sus municipios, dirigidos a profesores, estudiantes, orientadores, padres y autoridades educativas.</t>
  </si>
  <si>
    <t>Cinco (5) Conversatorios en las instituciones educativas, públicas y privadas de la provincia Santa Bárbara de Samaná y sus municipios, dirigidos a profesores, estudiantes, orientadores, padres y autoridades educativas.</t>
  </si>
  <si>
    <t>Enero - Noviembre, 2020</t>
  </si>
  <si>
    <t>Cincuenta (50) Conversatorios en las instituciones educativas, públicas y privadas de la provincia Duarte y sus municipios, dirigidos a profesores, estudiantes, orientadores, padres y autoridades educativas.</t>
  </si>
  <si>
    <t>Cinco (5) Conversatorios en las instituciones educativas, públicas y privadas de la provincia Hermanas Mirabal y sus municipios, dirigidos a profesores, estudiantes, orientadores, padres y autoridades educativas.</t>
  </si>
  <si>
    <t>5.1.2.1.1.2</t>
  </si>
  <si>
    <r>
      <t xml:space="preserve">Quince reuniones de coordinación con Organizaciones Comunitarias y de Servicios de las Provincias Hermanas Mirabal, Duarte, María Trinidad Sánchez, Sánchez Ramirez y Santa Bárbara de Samaná </t>
    </r>
    <r>
      <rPr>
        <b/>
        <sz val="10"/>
        <color indexed="8"/>
        <rFont val="Arial"/>
        <family val="2"/>
      </rPr>
      <t>(3 por cada provincia)</t>
    </r>
  </si>
  <si>
    <r>
      <t xml:space="preserve">Veinte y  Cinco Conversatorios de Prevención  a Miembros de Organizaciones Comunitarias y de Servicios  de las Provincia Duartes, Sanchez Ramírez, María Trinidad Sánchez, Santa Barbara de Samaná y Hermanas Mirabal, </t>
    </r>
    <r>
      <rPr>
        <b/>
        <sz val="10"/>
        <color indexed="8"/>
        <rFont val="Arial"/>
        <family val="2"/>
      </rPr>
      <t>(5 por cada provincia).</t>
    </r>
  </si>
  <si>
    <t xml:space="preserve">5.1.3.1.1 OBJETIVO: </t>
  </si>
  <si>
    <r>
      <t>Cinco (5) reuniones de coordinación y sensibilización con los empresarios privados, Gobernación, autoridades gubernamentales y alcaldias en las provincias Hermanas Mirabal, Duarte, Sanchez Ramírez, María Trinidad Sánchez  y Santa Bárbara de Samaná (</t>
    </r>
    <r>
      <rPr>
        <b/>
        <sz val="10"/>
        <color indexed="8"/>
        <rFont val="Arial"/>
        <family val="2"/>
      </rPr>
      <t>1 por cada provincia)</t>
    </r>
  </si>
  <si>
    <r>
      <t xml:space="preserve">Cinco (5) Conversatorios para las Instituciones Gubernamentales y  para las Empresas del Sector Privado, Gobernación y Alcaldías, en las provincias Hermanas Mirabal, Duarte, Sanchez Ramírez, María Trinidad Sánchez y Santa Bárbara de Samaná </t>
    </r>
    <r>
      <rPr>
        <b/>
        <sz val="10"/>
        <color indexed="8"/>
        <rFont val="Arial"/>
        <family val="2"/>
      </rPr>
      <t>(1 por cada provincia)</t>
    </r>
  </si>
  <si>
    <t>5.1.3.1.1.1</t>
  </si>
  <si>
    <t>5.1.3.1.1.2</t>
  </si>
  <si>
    <t>5.1.3.1.1.3</t>
  </si>
  <si>
    <t xml:space="preserve">No. </t>
  </si>
  <si>
    <r>
      <t>Cinco (5) Cursos  de Capacitacion para Facilitadores de "Familias Fuertes", impartidos por el DPC  a las Federaciones de Padres, Madres y Amigos de la Escuela, Orientadores y Psicologos de los Distritos Educativos de las Provincias Duarte, Hermanas Mirabal, Sánchez Ramírez, María Trinidad Sánchez y Santa Bárbara de Samana. (</t>
    </r>
    <r>
      <rPr>
        <b/>
        <sz val="10"/>
        <color indexed="8"/>
        <rFont val="Arial"/>
        <family val="2"/>
      </rPr>
      <t>1 por cada provincia)</t>
    </r>
  </si>
  <si>
    <t xml:space="preserve">30 Talleres en el ámbito del Servicio Social Estudiantil - Regional Norte.-  </t>
  </si>
  <si>
    <t>Proyector, Laptop, Pantalla, Broschures, fichas de nucleos e inscripción y Combustible.</t>
  </si>
  <si>
    <t>Enero-Abril 2020, Sep.- Dic. 2020</t>
  </si>
  <si>
    <t xml:space="preserve">5 Talleres Rol del Docente
</t>
  </si>
  <si>
    <t>Proyector, Laptop, Pantalla, Broschures, fichas de inscripción y Combustible.</t>
  </si>
  <si>
    <t>Enero-Nov., 2020</t>
  </si>
  <si>
    <t>10 conversatorios para docentes</t>
  </si>
  <si>
    <t>80 Disertaciones y Conversatorios sobre prevención integral en el contexto escolar</t>
  </si>
  <si>
    <t>Enero-Abril, 2020, Sep.- Dic., 2020</t>
  </si>
  <si>
    <t>10 talleres  en otros municipios y provincias de la Región</t>
  </si>
  <si>
    <t>Proyector, Laptop, Pantalla, Broschures, Combustible y viáticos</t>
  </si>
  <si>
    <t>Ene.- Dic., 2020</t>
  </si>
  <si>
    <t>20 disertaciones en otros municipios y provincias de la Región</t>
  </si>
  <si>
    <t xml:space="preserve">Proyector, Laptop, Pantalla, Broschures y Combustible </t>
  </si>
  <si>
    <t>Feb. - Nov., 2020</t>
  </si>
  <si>
    <t>15 Disertaciones de prevención en el contexto laboral (empresas y zonas francas)</t>
  </si>
  <si>
    <t>Empleados de empresas y zonas francas orientados a la prevención de drogas.</t>
  </si>
  <si>
    <t>10 talleres de prevención en el ámbito laboral</t>
  </si>
  <si>
    <t>Marzo. - Nov., 2020</t>
  </si>
  <si>
    <t>Empleados sensibilizados en la prevención en el ambito laboral.</t>
  </si>
  <si>
    <t>35 Banner educativos para colocar en diferentes centros Educativos</t>
  </si>
  <si>
    <t>Enero - Dic., 2020</t>
  </si>
  <si>
    <t>Difundir el mensaje de la prevención de drogas por medio de banner.</t>
  </si>
  <si>
    <t xml:space="preserve">18 Talleres en el ámbito Comunitario 
</t>
  </si>
  <si>
    <t>Proyector, Laptop, Pantalla, amplificador, Broschures y Combustible</t>
  </si>
  <si>
    <t>8 conversatorios de "Mi actitud frente a los nuevos retos, a internos de Centro de Rehabilitación</t>
  </si>
  <si>
    <t>Proyector, Laptop, Pantalla, Broschures,  Combustibley  amplificador</t>
  </si>
  <si>
    <t>Enero- Nov. 2020</t>
  </si>
  <si>
    <t xml:space="preserve">8 Mini Intervenciones dirigido a embarazadas en distintos Centros de Salud Materno Infantil de Santiago. </t>
  </si>
  <si>
    <t>Proyector, Laptop, Pantalla, Broschures, Sonido y Combustible.</t>
  </si>
  <si>
    <t>Enero - Noviembre 2020</t>
  </si>
  <si>
    <t>Embarazadas sensibilizadas en la prevención del consumo de drogas.</t>
  </si>
  <si>
    <r>
      <t xml:space="preserve">agosto - Nov., </t>
    </r>
    <r>
      <rPr>
        <sz val="10"/>
        <rFont val="Arial"/>
        <family val="2"/>
      </rPr>
      <t>2020</t>
    </r>
  </si>
  <si>
    <t xml:space="preserve">1 taller dirigido a Promotores de la Salud de la Dirección Provincial de Salud (DPS) </t>
  </si>
  <si>
    <t>Proyector, Laptop, Pantalla, Broschures y Combustible.</t>
  </si>
  <si>
    <t>Septiembre, 2020</t>
  </si>
  <si>
    <t>10 sesiones de prevención en los campamentos recreativos, Cooperativas, Fiscalia, Ejercito, Boy Scouts y otros.</t>
  </si>
  <si>
    <t>Proyector, Laptop, Pantalla, amplificador, Broschures, Combustible y dulces</t>
  </si>
  <si>
    <t>Junio-Agosto, 2020</t>
  </si>
  <si>
    <t>5 participaciones en Medios de comunicación</t>
  </si>
  <si>
    <t>Encargado Regional y Facilitadores Regional Norte  Santiago</t>
  </si>
  <si>
    <t>Enero - Dic. 2020</t>
  </si>
  <si>
    <t>julio, 2020</t>
  </si>
  <si>
    <t xml:space="preserve">7 Disertaciones a Ligas deportivas </t>
  </si>
  <si>
    <t>Marzo-Nov., 2020</t>
  </si>
  <si>
    <t>1 Conmemoración Día Internacional de la Lucha contra las Drogas: Misa de acción de Gracias</t>
  </si>
  <si>
    <t>26 de Junio 2020</t>
  </si>
  <si>
    <t>14 participaciones a: reuniones, cursos, talleres, conversatorios, entre otros relativo a planificaciones, actualizaciones y avances atinentes a los servidores públicos, impartidos por el MAP y la DIGEIG</t>
  </si>
  <si>
    <t>Miembros del Ministerio de Administración Pública y la Dirección General de  Etica e Integridad Gubernaental</t>
  </si>
  <si>
    <t>Proyector laptop, pantlla y equipo de sonido</t>
  </si>
  <si>
    <t>Empleados de la Regional Norte capacitados en diferentes areas,</t>
  </si>
  <si>
    <t>4 Encuentros de Socialización de los Miembros que componen la Mesa de Coordinación sobre Politicas para la Reducción de la Demanda y Control de la Oferta de Drogas en Santiago.</t>
  </si>
  <si>
    <t>Consejo Nacional de Drogas, Gobernación, Fiscalia, Casa Abierta, Hogar Crea, Educación, DNCD, Ayuntaiento, Policia Nacional, VOCES, Ejercito Nacional, DNI, CONANI, Salud Pública, Procuraduría Niños, Niñas y Adolescentes</t>
  </si>
  <si>
    <t>Proyector, Laptop, Pantalla, Combustible, Equipo de Sonido y Refrigerio</t>
  </si>
  <si>
    <t>Representantes de la esa de Coordinación reunidos.</t>
  </si>
  <si>
    <t>2 Programa Familias Fuertes, en Comunidades de Santiago</t>
  </si>
  <si>
    <t>Refrigerio- Proyector Laptop, pantalla, Material de trabajo, certificados, combustuble y equipo de sonido</t>
  </si>
  <si>
    <t>Familias capacitadas en el Programa de Familias Fuertes.</t>
  </si>
  <si>
    <t xml:space="preserve"> 2 Astas para Bandera ;  3 Puertas polimetal oficina tecnicos, 4 escritorios pequeños, 8 sillas secretariales; 8 archivos móviles; 1 aire acondicionado de 12,000 bTU split, pintura semi gloss, sillas plasticas</t>
  </si>
  <si>
    <t>Equipos necesarios para un mejor desempeño de las actividades preventivas y trabajo interno de esta Regional</t>
  </si>
  <si>
    <t xml:space="preserve">POA  2020
</t>
  </si>
  <si>
    <t>Refrigerios, Material gastable, viaticos, combustible, proyector, equipos de sonidos, laptop, planta electrica y brochure.</t>
  </si>
  <si>
    <t xml:space="preserve">refrigerio, material gastable didactico, combustible, viaticos, proyector, equipos de sonidos, laptop, planta electrica y brochure </t>
  </si>
  <si>
    <t>Refrigerio, Materiales Didácticos, combustiblesy viáticos.</t>
  </si>
  <si>
    <t>Septiembre 2019 a Junio 2020</t>
  </si>
  <si>
    <t>Refrigerios, Material gastable, viaticos, combustible, proyector, equipos de sonidos, laptop, planta eletrica, brochure y Almuerzo.</t>
  </si>
  <si>
    <t>Enero-Mayo, 2020</t>
  </si>
  <si>
    <t>Refrigerio, Material gastable, viaticos, combustible, medallas, trofeos, alquiler de carpas y publicidad.</t>
  </si>
  <si>
    <t>Enero-diciembre 2020</t>
  </si>
  <si>
    <t>Agosto, 2019 a Noviembre, 2020</t>
  </si>
  <si>
    <t xml:space="preserve">Departamento Regional Este </t>
  </si>
  <si>
    <t xml:space="preserve">Capacitación uniforme e integral del personal multiplicador regional </t>
  </si>
  <si>
    <t>Desarrollo y Funcionamiento del Proyecto Colaborativo de Prevención del Uso y Abuso de Drogas, dirigido a: Distritos Escolares, Uniones Deportivas, Asociaciones y Juntas de Vecinos de la Región Este</t>
  </si>
  <si>
    <t xml:space="preserve">Encargado Departamento Regional Este   y el Lic. Carlos Javier Sánchez, (Pte. Grupo "Salvando MI Ciudad"), Distritos Educativos provinciales, </t>
  </si>
  <si>
    <t>En el mes de Marzo, 2020, conformación integral del Comité Regional de Prevención de Drogas.</t>
  </si>
  <si>
    <t>Departamento Regional Este y Director Regional de las Escuelas Vocacionales</t>
  </si>
  <si>
    <t>Realización de cinco (5) visitas- reuniones en las provincias del Este para selección de centros educativos y personal que será capacitado.</t>
  </si>
  <si>
    <t>Departamento Regional Este Fundación "El Artístico, SR. JOSE IGNACIO MORALES</t>
  </si>
  <si>
    <t>Departamento Regional Este, Director de las Escuelas Vocacionales Cor. FAD. Marino Pacheco Varela</t>
  </si>
  <si>
    <t>Realización de cinco (5) visitas-reuniones en las provincias del Este, para la selección de las instituciones y personal que será capacitado.</t>
  </si>
  <si>
    <t>Octubre, 2020</t>
  </si>
  <si>
    <t>Desarrollo sostenido del sistea de capacitación</t>
  </si>
  <si>
    <t>Departamento Regional Este y personal docente de la Escuela Vocacional Cor. FAD. Marino Pacheco Varela</t>
  </si>
  <si>
    <t>Sistema de capacitación vocacional integrada y definida.</t>
  </si>
  <si>
    <r>
      <t xml:space="preserve">Monitoreo y capacitación actualizada:                         </t>
    </r>
    <r>
      <rPr>
        <u/>
        <sz val="10"/>
        <rFont val="Arial"/>
        <family val="2"/>
      </rPr>
      <t>Areas claves</t>
    </r>
    <r>
      <rPr>
        <sz val="10"/>
        <rFont val="Arial"/>
        <family val="2"/>
      </rPr>
      <t>:
-Prevalencia de patrones de consumo
-Tratamiento, rehabilitación y reinserción social
-Salud
-Oferta de drogas
-Actividad policial
-Prisiones judiciales
-Mortalidad
-Prevención primaria</t>
    </r>
  </si>
  <si>
    <t>Agosto-Octubre, 2020</t>
  </si>
  <si>
    <t>Departamento Regional Este</t>
  </si>
  <si>
    <t>Establecimiento del Sistema Operativo de monitoreo e información</t>
  </si>
  <si>
    <t>Lineamientos para el Monitoreo y acuerdos con instituciones.</t>
  </si>
  <si>
    <t>Desarrollo de Jornadas en Prevención a traves de la Oficina Regional Este del INFOTEP a desarrollarse en 5 hoteles de Bávaro, provincia La Altagracia.</t>
  </si>
  <si>
    <t>Al final del 2020, empleados y personal administrativo estarán capacitados en el plano laboral, a través de INFOTEP en toda la Región Este, seleccionados y distribuidos como facilitadores y multiplicadores.</t>
  </si>
  <si>
    <t>Conformación del Plan Preventivo para usuarios vulnerables y trabajadoras sexuales, conjuntamente con la Clinica de la Familia.</t>
  </si>
  <si>
    <t>Departamento Regional Este y MIDEFIR</t>
  </si>
  <si>
    <t>Comunidades sensibilizadas.</t>
  </si>
  <si>
    <t>Personal seleccionado debidamente capacitados</t>
  </si>
  <si>
    <t>TOTAL PRESUPUESTO DEPARTAMENTO DE PREVENCION EN LA COMUNIDAD</t>
  </si>
  <si>
    <t xml:space="preserve">Contribuir al fortalecimiento de las comunidades para la prevención de drogas entre sus principales miembros (familias, niños/as, adolescentes y jóvenes)  a través de la articulación de politicas en Reducción de la Demanda de Drogas (implementación de planes, prograas y proyectos) en las instituciones públicas y privadas que realizan labores sociales, ONGs y Organizaciones Comunitarias.
</t>
  </si>
  <si>
    <t xml:space="preserve">Al finalizar 2020 Incrementado 30% las comunidadas intervenidas por el Plan SOEC (Sencibilización, Orientación y Empoderamiento Comuitario).                                                                                                                            </t>
  </si>
  <si>
    <t>(30) Reuniones de coordinacion con ayuntamientos y organizaciones de los diferentes ambitos sociales de la provincia de Santo Domingo</t>
  </si>
  <si>
    <t xml:space="preserve">8 talleres de capacitación  para formar 200 facilitadores de diferentes instituciones en los programas </t>
  </si>
  <si>
    <t>(55) Reuniones de seguimiento y evaluacióndirigidas a las familias que han recibido los programas ejecutados por las diferentes instituciones.</t>
  </si>
  <si>
    <t xml:space="preserve">(6) Reuniones de coordinacion entre CND, OPS y UNODC para la re-certicación de los facititadores en el nuevo manual del programa Familias Fuertes </t>
  </si>
  <si>
    <t>Sept.-Octubre 2020</t>
  </si>
  <si>
    <t>Análisis y diagnóstico de los programas de prevención realizados por las instituciones tomando como referencia los criterios de calidad de COPOLAD.</t>
  </si>
  <si>
    <t xml:space="preserve">Capacitación del personal técnico de las 3 instituciones elegidas en los lineamientos de prevención con los criterios de calidad de COPOLAD. </t>
  </si>
  <si>
    <t>Transporte                Materiales Gastables   Refrigerios                          Impresión del manual</t>
  </si>
  <si>
    <t>Marzo-noviembre, 2020</t>
  </si>
  <si>
    <t>Febrero-diciembre, 2020</t>
  </si>
  <si>
    <t>Dos (2) Reuniones de equipo técnico para revisión de normas de Atención a Usuarios y Dependientes de Sustancias.</t>
  </si>
  <si>
    <t xml:space="preserve">Coordinación de Tratamiento,
Dirección General de Salud Mental
</t>
  </si>
  <si>
    <t>RRHH, recursos financieros</t>
  </si>
  <si>
    <t>Abril-Agosto, 2020</t>
  </si>
  <si>
    <t>• Informes de reuniones realizadas.</t>
  </si>
  <si>
    <r>
      <t xml:space="preserve">• Revision lineamientos               </t>
    </r>
    <r>
      <rPr>
        <sz val="16"/>
        <rFont val="Arial"/>
        <family val="2"/>
      </rPr>
      <t xml:space="preserve"> . </t>
    </r>
    <r>
      <rPr>
        <sz val="10"/>
        <rFont val="Arial"/>
        <family val="2"/>
      </rPr>
      <t>Informes</t>
    </r>
  </si>
  <si>
    <t>RRHH, logística, alimentación, impresión</t>
  </si>
  <si>
    <t>Octubre-diciembre, 2020</t>
  </si>
  <si>
    <t>Mayo-octubre, 2020</t>
  </si>
  <si>
    <t xml:space="preserve">Fortalecimiento del modelo de atención en Tratamiento y Rehabilitacion </t>
  </si>
  <si>
    <t xml:space="preserve">CND/ Dirección de Políticas de Atención Rehabilitación e Integración Social y Observatorio 
</t>
  </si>
  <si>
    <t>junio-diciembre, 2020</t>
  </si>
  <si>
    <t xml:space="preserve">Seguimiento de criterios para la autorización y registro de instituciones que trabajan en atención a trastornos relacionados con sustancias. </t>
  </si>
  <si>
    <t>Informe de seguimiento</t>
  </si>
  <si>
    <t xml:space="preserve">Definir criterios para cumplimiento de la Ley 26-91 </t>
  </si>
  <si>
    <t>CND -PGR-MPyD  Departamento Juridico</t>
  </si>
  <si>
    <t>julio-diciembre, 2020</t>
  </si>
  <si>
    <t xml:space="preserve">2 Talleres para validación del documento  y 3 reuniones </t>
  </si>
  <si>
    <t>Ocubre - Diciembre, 2020</t>
  </si>
  <si>
    <t>Criterios definidos y validados</t>
  </si>
  <si>
    <t>Apoyo a modalidades de tratamiento dirigidos a poblaciones específicas (mujeres, reclusos y adolescentes/niños-as) a través de talleres de fortalecimiento institucional  / Taller diario</t>
  </si>
  <si>
    <t>Febrero-mayo, 2020</t>
  </si>
  <si>
    <t xml:space="preserve">Febrero, mayo,  julio, septiembre, noviembre, 2020 </t>
  </si>
  <si>
    <t xml:space="preserve">Porpuesta de Tratamiento comunitario </t>
  </si>
  <si>
    <t xml:space="preserve">Enero, 2020 </t>
  </si>
  <si>
    <t>Enero-Julio 2020</t>
  </si>
  <si>
    <t>Enero-Febrero, 2020</t>
  </si>
  <si>
    <t xml:space="preserve">Enero-Diciembre, 2020 </t>
  </si>
  <si>
    <t xml:space="preserve">Diciembre, 2020 </t>
  </si>
  <si>
    <t>Listado de participantes, fotos y material de apoyo.</t>
  </si>
  <si>
    <t>RRHH.                 Refrigerios</t>
  </si>
  <si>
    <t>Junio-Diciembre, 2020</t>
  </si>
  <si>
    <t>Informes de jornadas por la universidad y el CND</t>
  </si>
  <si>
    <t xml:space="preserve">Enero/Diciembre, 2020 </t>
  </si>
  <si>
    <t xml:space="preserve">CND/ Dirección de Políticas de Rehabilitación e Integración Social 
</t>
  </si>
  <si>
    <t xml:space="preserve">Supervision y acompañamiento a centros de tratamiento que reciben fondos del Estado. </t>
  </si>
  <si>
    <t>• Reporte de monitoreo y Supervisión por centro.</t>
  </si>
  <si>
    <t>Enero-febrero, 2020</t>
  </si>
  <si>
    <t xml:space="preserve">CND, SE/CICAD Justicia Ministerio Público 
</t>
  </si>
  <si>
    <t>Informes</t>
  </si>
  <si>
    <t xml:space="preserve">Ayudar a los participantes en adquirir habilidades parentales como factores de protección en conducta de riesgo </t>
  </si>
  <si>
    <t xml:space="preserve">En el año alcanzar un población de 125  internos del Centro Penitenciario de La Victoria </t>
  </si>
  <si>
    <t xml:space="preserve">Actividades  </t>
  </si>
  <si>
    <t xml:space="preserve">5 Talleres de Habilidades Parentales </t>
  </si>
  <si>
    <t>Dirección de Políticas de Atención, Rehabilitación e Integración Social /DEPREI</t>
  </si>
  <si>
    <t>Febrero - Junio, 2020</t>
  </si>
  <si>
    <t xml:space="preserve">Informes de actividades   Listado de participantes </t>
  </si>
  <si>
    <t xml:space="preserve">4.1.1 POLITICA: </t>
  </si>
  <si>
    <t xml:space="preserve">4.1.1.1 LINEA DE ACCION: </t>
  </si>
  <si>
    <t xml:space="preserve">4.1.1.1.1 OBJETIVO: </t>
  </si>
  <si>
    <t>4.1.1.1.1.1.1</t>
  </si>
  <si>
    <t>4.1.1.1.1.1.2</t>
  </si>
  <si>
    <t>4.1.1.1.1.1.3</t>
  </si>
  <si>
    <t>4.1.1.1.1.1.5</t>
  </si>
  <si>
    <t xml:space="preserve">4.1.2.1.1 OBJETIVO: </t>
  </si>
  <si>
    <t>4.1.2.1.1.1</t>
  </si>
  <si>
    <t>4.1.2.1.1.2</t>
  </si>
  <si>
    <t xml:space="preserve">4.1.3.1.1 OBJETIVO: </t>
  </si>
  <si>
    <t>4.1.3.1.1.1</t>
  </si>
  <si>
    <t>4.1.3.1.1.2</t>
  </si>
  <si>
    <t>4.1.3.1.1.3</t>
  </si>
  <si>
    <t xml:space="preserve">4.1.4.1 LINEA DE ACCION: </t>
  </si>
  <si>
    <t xml:space="preserve">4.1.4.1.1 OBJETIVO: </t>
  </si>
  <si>
    <t>4.1.4.1.1.1</t>
  </si>
  <si>
    <t xml:space="preserve">4.2.1 POLITICA: </t>
  </si>
  <si>
    <r>
      <rPr>
        <b/>
        <sz val="10"/>
        <color indexed="8"/>
        <rFont val="Arial"/>
        <family val="2"/>
      </rPr>
      <t>4.2.1.1 LINEA DE ACCION</t>
    </r>
    <r>
      <rPr>
        <sz val="10"/>
        <color indexed="8"/>
        <rFont val="Arial"/>
        <family val="2"/>
      </rPr>
      <t xml:space="preserve">: </t>
    </r>
  </si>
  <si>
    <t xml:space="preserve">4.2.1.1.1 OBJETIVO: </t>
  </si>
  <si>
    <t>4.2.1.1.1.1</t>
  </si>
  <si>
    <t>4.2.1.1.1.2</t>
  </si>
  <si>
    <t>4.2.1.1.1.3</t>
  </si>
  <si>
    <t>4.2.1.1.1.4</t>
  </si>
  <si>
    <t>4.2.1.1.1.5</t>
  </si>
  <si>
    <t>4.2.1.1.1.6</t>
  </si>
  <si>
    <t>4.2.1.1.1.7</t>
  </si>
  <si>
    <t>4.2.1.1.1.8</t>
  </si>
  <si>
    <t>4.2.1.1.1.9</t>
  </si>
  <si>
    <t>4.2.1.1.1.10</t>
  </si>
  <si>
    <t>4.2.1.1.1.11</t>
  </si>
  <si>
    <t>4.2.1.1.1.12</t>
  </si>
  <si>
    <t>4.2.1.1.1.13</t>
  </si>
  <si>
    <t>4.2.1.1.1.14</t>
  </si>
  <si>
    <t>4.2.1.1.1.15</t>
  </si>
  <si>
    <t>4.2.1.1.1.16</t>
  </si>
  <si>
    <t>4.2.1.1.1.17</t>
  </si>
  <si>
    <t>4.2.1.1.1.18</t>
  </si>
  <si>
    <t>4.2.1.1.1.19</t>
  </si>
  <si>
    <t>4.2.1.1.1.20</t>
  </si>
  <si>
    <t>4.2.1.1.1.21</t>
  </si>
  <si>
    <t>4.2.1.1.1.22</t>
  </si>
  <si>
    <t>4.2.1.1.1.23</t>
  </si>
  <si>
    <t>4.2.1.1.1.24</t>
  </si>
  <si>
    <t xml:space="preserve">4.3.1 POLITICA: </t>
  </si>
  <si>
    <t xml:space="preserve">4.3.1.1    LINEA DE ACCION: </t>
  </si>
  <si>
    <t xml:space="preserve">4.3.1.1.1 OBJETIVO: </t>
  </si>
  <si>
    <t>4.3.1.1.1.1</t>
  </si>
  <si>
    <t>4.3.1.1.1.2</t>
  </si>
  <si>
    <t>4.3.1.1.1.3</t>
  </si>
  <si>
    <t>4.3.1.1.1.4</t>
  </si>
  <si>
    <t>4.3.1.1.1.5</t>
  </si>
  <si>
    <t>4.3.1.1.1.6</t>
  </si>
  <si>
    <t>4.3.1.1.1.7</t>
  </si>
  <si>
    <t>4.3.1.1.1.8</t>
  </si>
  <si>
    <t>4.3.1.1.1.9</t>
  </si>
  <si>
    <t xml:space="preserve">4.4.1 POLITICA: </t>
  </si>
  <si>
    <t xml:space="preserve">4.4.1.1     LINEA DE ACCION: </t>
  </si>
  <si>
    <t xml:space="preserve">4.4.1.1.1 OBJETIVO: </t>
  </si>
  <si>
    <t>4.4.1.1.1.1</t>
  </si>
  <si>
    <t>4.4.1.1.1.2</t>
  </si>
  <si>
    <t>4.4.1.1.1.3</t>
  </si>
  <si>
    <t>4.4.1.1.1.4</t>
  </si>
  <si>
    <t>4.4.1.1.1.5</t>
  </si>
  <si>
    <t>4.4.1.1.1.6</t>
  </si>
  <si>
    <t>4.4.1.1.1.7</t>
  </si>
  <si>
    <t>4.4.1.1.1.8</t>
  </si>
  <si>
    <t>4.4.1.1.1.9</t>
  </si>
  <si>
    <t>4.4.1.1.1.10</t>
  </si>
  <si>
    <t>4.4.2.1.1 OBJETIVO:</t>
  </si>
  <si>
    <t>4.4.2.1.1.1</t>
  </si>
  <si>
    <t>4.4.2.1.1.2</t>
  </si>
  <si>
    <t>4.4.2.1.1.3</t>
  </si>
  <si>
    <t xml:space="preserve">4.4.3.1.1 OBJETIVO: </t>
  </si>
  <si>
    <t>4.4.3.1.1.1</t>
  </si>
  <si>
    <t>4.4.3.1.1.2</t>
  </si>
  <si>
    <t>4.4.3.1.1.3</t>
  </si>
  <si>
    <t>4.4.2.1   LINEA DE ACCION:</t>
  </si>
  <si>
    <t xml:space="preserve">4.4.2.1.1 OBJETIVO: </t>
  </si>
  <si>
    <t>4.4.2.1.1.4</t>
  </si>
  <si>
    <t>4.4.2.1.1.5</t>
  </si>
  <si>
    <t>Políticas y Normativa: Se dispone de un marco legal y normativo que es aplicado a las necesidades de tratamiento y rehabilitación social de usuarios y dependientes de drogas</t>
  </si>
  <si>
    <t xml:space="preserve">• Talleres realizados.
• Informes realizados.
</t>
  </si>
  <si>
    <t>• Informes de encuentros    . Informe seguimiento</t>
  </si>
  <si>
    <t>POA
2020</t>
  </si>
  <si>
    <t xml:space="preserve">6.1.1 POLITICA: </t>
  </si>
  <si>
    <t xml:space="preserve">6.1.1.1       LINEA DE ACCION: </t>
  </si>
  <si>
    <t xml:space="preserve">6.1.1.1.1 OBJETIVO: </t>
  </si>
  <si>
    <t>6.1.1.1.1.1</t>
  </si>
  <si>
    <t>6.1.1.1.1.2</t>
  </si>
  <si>
    <t>6.1.1.1.1.3</t>
  </si>
  <si>
    <t>6.1.1.1.1.4</t>
  </si>
  <si>
    <t>6.1.1.1.1.5</t>
  </si>
  <si>
    <t>6.1.1.1.1.6</t>
  </si>
  <si>
    <t>6.1.1.1.1.7</t>
  </si>
  <si>
    <t xml:space="preserve">6.1.2.1       LINEA DE ACCION: </t>
  </si>
  <si>
    <t xml:space="preserve">6.1.2.1.1 OBJETIVO: </t>
  </si>
  <si>
    <t>6.1.2.1.1.1</t>
  </si>
  <si>
    <t>6.1.2.1.1.2</t>
  </si>
  <si>
    <t>6.1.2.1.1.3</t>
  </si>
  <si>
    <t>6.1.2.1.1.4</t>
  </si>
  <si>
    <t>6.1.2.1.1.5</t>
  </si>
  <si>
    <t>6.1.2.1.1.6</t>
  </si>
  <si>
    <t>6.1.2.1.1.7</t>
  </si>
  <si>
    <t>6.1.2.1.1.8</t>
  </si>
  <si>
    <t>6.1.2.1.1.9</t>
  </si>
  <si>
    <t>6.1.2.1.1.10</t>
  </si>
  <si>
    <t>6.1.2.1.1.11</t>
  </si>
  <si>
    <t xml:space="preserve">6.1.3.1.1 OBJETIVO: </t>
  </si>
  <si>
    <t>6.1.3.1.1.1</t>
  </si>
  <si>
    <t>6.1.3.1.1.2</t>
  </si>
  <si>
    <t>6.1.3.1.1.3</t>
  </si>
  <si>
    <t>6.1.3.1.1.4</t>
  </si>
  <si>
    <t>6.1.3.1.1.5</t>
  </si>
  <si>
    <t>6.1.3.1.1.6</t>
  </si>
  <si>
    <t xml:space="preserve">6.1.4.1.1 OBJETIVO: </t>
  </si>
  <si>
    <t>6.1.4.1.1.1</t>
  </si>
  <si>
    <t>6.1.4.1.1.2</t>
  </si>
  <si>
    <t>6.1.4.1.1.3</t>
  </si>
  <si>
    <t>6.1.4.1.1.4</t>
  </si>
  <si>
    <t>6.1.4.1.1.5</t>
  </si>
  <si>
    <t>6.1.4.1.1.6</t>
  </si>
  <si>
    <t>6.1.4.1.1.7</t>
  </si>
  <si>
    <t xml:space="preserve">6.1.5.1.1 OBJETIVO: </t>
  </si>
  <si>
    <t>6.1.5.1.1.1</t>
  </si>
  <si>
    <t>6.1.5.1.1.2</t>
  </si>
  <si>
    <t>6.1.5.1.1.3</t>
  </si>
  <si>
    <t>6.1.5.1.1.4</t>
  </si>
  <si>
    <t>6.1.5.1.1.5</t>
  </si>
  <si>
    <t>6.1.5.1.1.6</t>
  </si>
  <si>
    <t xml:space="preserve">6.1.6.1.1 OBJETIVO: </t>
  </si>
  <si>
    <t>6.1.6.1.1.1</t>
  </si>
  <si>
    <t>RRHH y Impresión de materiales</t>
  </si>
  <si>
    <t>En el año 2020, estará el observatorio fortaleciendo sus funciones.</t>
  </si>
  <si>
    <t>En el 1er. Trimestre 2020 se conformará el Comité Cientifico del Observatorio Dominicano de Drogas, entre investigadores profesionales y representantes de universidades.</t>
  </si>
  <si>
    <t>21 Instituciones gubernamentales convocadas.</t>
  </si>
  <si>
    <t>. En el 2do. Trimestre 2020 estará operando la red de información sobre drogas en República Dominicana.                                                                              . En el 2do. y 4toTrimestre 2020 el Sistema Nacional de indicadores fortalecidos y protocolos revisados y Linea de Base disponible para principales indicadores.</t>
  </si>
  <si>
    <t>Abril-Junio, 2020</t>
  </si>
  <si>
    <t>Publicación del informe.</t>
  </si>
  <si>
    <t>Diciembre, 2020</t>
  </si>
  <si>
    <t>Encuesta Nacional en Estudiantes Universitarios en el 2do. Semestre del año 2020.</t>
  </si>
  <si>
    <t>Julio-septiembre, 2020</t>
  </si>
  <si>
    <t>Encuesta Nacional en Estudiantes en el 2do. Trimestre del año 2020.</t>
  </si>
  <si>
    <t>Octubre-Noviembre, 2020</t>
  </si>
  <si>
    <t>Octubre-Diciembre, 2020</t>
  </si>
  <si>
    <t>Informe aprobado.</t>
  </si>
  <si>
    <t>Fbrero-Marzo, 2020</t>
  </si>
  <si>
    <t>Continuidad del proyecto de heroína, fentanilo y otros opioides en República Dominicana.</t>
  </si>
  <si>
    <t>Investigación realizada.</t>
  </si>
  <si>
    <t xml:space="preserve">5.1.1.1     LINEA DE ACCION: </t>
  </si>
  <si>
    <t>5.1.1.1.1.1</t>
  </si>
  <si>
    <t>5.1.1.1.1.2</t>
  </si>
  <si>
    <t>5.1.1.1.1.3</t>
  </si>
  <si>
    <t>5.1.1.1.1.4</t>
  </si>
  <si>
    <t>5.1.3.1.1.4</t>
  </si>
  <si>
    <t xml:space="preserve">5.2.2.1.1 OBJETIVO: </t>
  </si>
  <si>
    <t xml:space="preserve">5.2.2.1   LINEA DE ACCION: </t>
  </si>
  <si>
    <t>5.2.2.1.1.1</t>
  </si>
  <si>
    <t>5.2.2.1.1.2</t>
  </si>
  <si>
    <t>5.2.2.1.1.3</t>
  </si>
  <si>
    <t>5.2.2.1.1.4</t>
  </si>
  <si>
    <t>5.2.2.1.1.5</t>
  </si>
  <si>
    <t>5.2.2.1.1.6</t>
  </si>
  <si>
    <t>5.2.2.1.1.7</t>
  </si>
  <si>
    <t xml:space="preserve">5.3.3.1   LINEA DE ACCION: </t>
  </si>
  <si>
    <t xml:space="preserve">5.3.3.1.1 OBJETIVO: </t>
  </si>
  <si>
    <t>5.3.3.1.1.1</t>
  </si>
  <si>
    <t>5.3.3.1.1.2</t>
  </si>
  <si>
    <t>5.3.3.1.1.3</t>
  </si>
  <si>
    <t>5.3.3.1.1.4</t>
  </si>
  <si>
    <t>5.3.3.1.1.5</t>
  </si>
  <si>
    <t>5.3.3.1.1.6</t>
  </si>
  <si>
    <t>5.3.3.1.1.7</t>
  </si>
  <si>
    <t>5.3.3.1.1.8</t>
  </si>
  <si>
    <t xml:space="preserve">5.4.4.1    LINEA DE ACCION: </t>
  </si>
  <si>
    <t xml:space="preserve">5.4.4.1.1 OBJETIVO: </t>
  </si>
  <si>
    <t>5.4.4.1.1.1</t>
  </si>
  <si>
    <t xml:space="preserve">5.5.5.1   LINEA DE ACCION: </t>
  </si>
  <si>
    <t xml:space="preserve">5.5.5.1.1 OBJETIVO: </t>
  </si>
  <si>
    <t>5.5.5.1.1.1</t>
  </si>
  <si>
    <t xml:space="preserve">5.6.6.1   LINEA DE ACCION: </t>
  </si>
  <si>
    <t xml:space="preserve">5.6.6.1.1 OBJETIVO: </t>
  </si>
  <si>
    <t>5.6.6.1.1.1</t>
  </si>
  <si>
    <t>TOTAL PRESUPUESTO DE LA DIRECCION DE POLITICAS DE ATENCION, REHABILITACION E INTEGRACION SOCIAL</t>
  </si>
  <si>
    <t>Coordinación del proyecto genero en el sistema justicia penal</t>
  </si>
  <si>
    <t>Recursos Humanos y equipo tecnológico</t>
  </si>
  <si>
    <t>Recursos Humanos, viáticos, vehículos, combustible, Material gastable</t>
  </si>
  <si>
    <t>.Revisión  y  adaptación regulares  de operación de  centros de Tratamiento.   -Elaboración Plan de Monitoreo y Evaluación</t>
  </si>
  <si>
    <t>Informes del taller             Listado de participantes</t>
  </si>
  <si>
    <t>Promover y coordinar con organizaciones académicas jornadas de capacitación online y presenciales en temas de actualización en Prevención, Dx, Tx y Rehabilitación de Drogas</t>
  </si>
  <si>
    <t>CND-OEA-CICAD, COPOLAD, UNODC, CICATELLI, Universidades</t>
  </si>
  <si>
    <t>Recursos Humanos y Viáticos</t>
  </si>
  <si>
    <t>Minutas reuniones           Elaborado y firmado documento de entendimiento.                 Propuesta proyecto en ejecución.                     Lista de participantes</t>
  </si>
  <si>
    <t>CND. OEA-CICAD, UNAM</t>
  </si>
  <si>
    <t>Material gastable y Equipo tecnológico</t>
  </si>
  <si>
    <t>Minutas reuniones virtuales para coordinación con UNAM.  Elaborado y firmado documento de entendimiento.                 Propuesta proyecto en ejecución.                Lista de participantes.</t>
  </si>
  <si>
    <t>Promover y coordinar la realización de Curso Virtual "Crianza Positiva en el Hogar"</t>
  </si>
  <si>
    <t>3 capacitaciones virtuales sobre Curriculum Universal de Tratamiento</t>
  </si>
  <si>
    <t xml:space="preserve"> 2 talleres de Fortalecimiento institucioanl a la Red de atencion en drogas</t>
  </si>
  <si>
    <t>Propuesta de Tratamiento Comunitario socializada. Elaborado y firmado de documento de entendimiento.       Material de Apoyo.         Propuesta ejecutada.</t>
  </si>
  <si>
    <t>6.1.4.1.1.8</t>
  </si>
  <si>
    <t>6.1.4.1.1.9</t>
  </si>
  <si>
    <t>6.1.4.1.1.10</t>
  </si>
  <si>
    <t>Marzo- Mayo, 2020</t>
  </si>
  <si>
    <t>Enero - Diciembre, 2020</t>
  </si>
  <si>
    <t>Implentacion de un Plan Integral de Comunicacion externa para posicionar el CND como ente de referencia para la creación de políticas de prevención del uso indebido de sustancias psicoactivas en República Dominicana.</t>
  </si>
  <si>
    <t>Realización de: Boletines informativos de publicación mensual.</t>
  </si>
  <si>
    <t>• Boletín impreso.</t>
  </si>
  <si>
    <t>Mayo- Junio, 2020</t>
  </si>
  <si>
    <t>• Publicación del Audiovisual.</t>
  </si>
  <si>
    <t>Creación de audiovisual para promoción de la identidad institucional dirigido a nuevos empleados.</t>
  </si>
  <si>
    <t>Crear un anual de Identidad Visual Corporativa</t>
  </si>
  <si>
    <t>Obtener un documento que establezca el uso correcto de la Identidad Visual del Consejo Nacional de Drogas</t>
  </si>
  <si>
    <t xml:space="preserve">Diseño de Manual Identidad Visual Corporativa </t>
  </si>
  <si>
    <t>Dirección Administrativa-Financiera y Departamento de Comunicaciones</t>
  </si>
  <si>
    <t>• Manual de Identidad</t>
  </si>
  <si>
    <t>Departamento de Comunicaciones y Eventos</t>
  </si>
  <si>
    <t xml:space="preserve">Logísitica </t>
  </si>
  <si>
    <t>• Videos y fotos de las actividades realizadas.</t>
  </si>
  <si>
    <t>Enero- febrero, 2020</t>
  </si>
  <si>
    <t xml:space="preserve">1.1.1 POLITICA: </t>
  </si>
  <si>
    <t xml:space="preserve">1.1.1.1 LINEA DE ACCION: </t>
  </si>
  <si>
    <t xml:space="preserve"> 1.1.1.1.1 OBJETIVO: </t>
  </si>
  <si>
    <t>1.1.1.1.1.1</t>
  </si>
  <si>
    <t>1.1.1.1.1.2</t>
  </si>
  <si>
    <t>1.1.1.1.1.3</t>
  </si>
  <si>
    <t>1.1.1.1.1.4</t>
  </si>
  <si>
    <t>1.1.1.1.1.5</t>
  </si>
  <si>
    <t>1.1.1.1.1.6</t>
  </si>
  <si>
    <t xml:space="preserve">1.1.1.1.2 OBJETIVO: </t>
  </si>
  <si>
    <t>1.1.1.1.2.1</t>
  </si>
  <si>
    <t>1.1.1.1.2.2</t>
  </si>
  <si>
    <t>1.1.1.1.2.3</t>
  </si>
  <si>
    <t>1.1.1.1.2.4</t>
  </si>
  <si>
    <t xml:space="preserve">1.1.2 POLITICA: </t>
  </si>
  <si>
    <t xml:space="preserve">1.1.2.2   LINEA DE ACCIÓN: </t>
  </si>
  <si>
    <t xml:space="preserve">1.1.2.2.3 OBJETIVO: </t>
  </si>
  <si>
    <t>1.1.2.2.3.1</t>
  </si>
  <si>
    <t>1.1.2.2.3.2</t>
  </si>
  <si>
    <t>1.1.2.2.3.3</t>
  </si>
  <si>
    <t>1.1.2.2.3.4</t>
  </si>
  <si>
    <t>1.1.2.2.3.5</t>
  </si>
  <si>
    <t>1.1.2.2.3.6</t>
  </si>
  <si>
    <t xml:space="preserve">1.1.2.2.4 OBJETIVO: </t>
  </si>
  <si>
    <t>1.1.2.2.4.1</t>
  </si>
  <si>
    <t>1.1.2.2.4.2</t>
  </si>
  <si>
    <t>1.1.2.2.4.3</t>
  </si>
  <si>
    <t>1.1.2.2.4.4</t>
  </si>
  <si>
    <t>1.1.2.2.4.5</t>
  </si>
  <si>
    <t>1.1.2.2.4.6</t>
  </si>
  <si>
    <t xml:space="preserve">1.1.2.3 LINEA DE ACCIÓN: </t>
  </si>
  <si>
    <t xml:space="preserve">1.1.2.3.5 OBJETIVO: </t>
  </si>
  <si>
    <t>1.1.2.3.5.1</t>
  </si>
  <si>
    <t>1.1.2.3.5.2</t>
  </si>
  <si>
    <t>1.1.2.3.5.3</t>
  </si>
  <si>
    <t>1.1.2.3.5.4</t>
  </si>
  <si>
    <t>1.1.2.3.5.5</t>
  </si>
  <si>
    <t xml:space="preserve">1.1.2.3.6 OBJETIVO: </t>
  </si>
  <si>
    <t>1.1.2.3.6.1</t>
  </si>
  <si>
    <t xml:space="preserve">1.1.2.3.7 OBJETIVO: </t>
  </si>
  <si>
    <t>1.1.2.3.7.1</t>
  </si>
  <si>
    <t xml:space="preserve">1.1.2.3.8 OBJETIVO: </t>
  </si>
  <si>
    <t>1.1.2.3.8.1</t>
  </si>
  <si>
    <t>1.1.2.3.8.2</t>
  </si>
  <si>
    <t>1.1.2.3.8.3</t>
  </si>
  <si>
    <t>1.1.2.3.8.4</t>
  </si>
  <si>
    <t xml:space="preserve">1.1.2.4 LINEA DE ACCION: </t>
  </si>
  <si>
    <t xml:space="preserve">1.1.2.4.9 OBJETIVO: </t>
  </si>
  <si>
    <t>1.1.2.4.9.1</t>
  </si>
  <si>
    <t>1.1.2.4.9.2</t>
  </si>
  <si>
    <t>1.1.2.4.9.3</t>
  </si>
  <si>
    <t>1.1.2.4.9.4</t>
  </si>
  <si>
    <t>1.1.2.4.9.5</t>
  </si>
  <si>
    <t>1.1.2.4.9.6</t>
  </si>
  <si>
    <t>1.1.2.4.9.7</t>
  </si>
  <si>
    <t>1.1.2.4.9.8</t>
  </si>
  <si>
    <t>1.1.2.4.9.9</t>
  </si>
  <si>
    <t>1.1.2.4.9.10</t>
  </si>
  <si>
    <t>1.1.2.4.9.11</t>
  </si>
  <si>
    <t>1.1.2.4.9.12</t>
  </si>
  <si>
    <t>1.1.2.4.9.13</t>
  </si>
  <si>
    <t>1.1.2.4.9.14</t>
  </si>
  <si>
    <t>1.1.2.4.9.15</t>
  </si>
  <si>
    <t xml:space="preserve">1.1.2.5 LINEA DE ACCION: </t>
  </si>
  <si>
    <t xml:space="preserve">1.1.2.5.10 OBJETIVO: </t>
  </si>
  <si>
    <t>1.1.2.5.10.1</t>
  </si>
  <si>
    <t>1.1.2.5.10.2</t>
  </si>
  <si>
    <t>1.1.2.5.10.3</t>
  </si>
  <si>
    <t>1.1.2.5.10.4</t>
  </si>
  <si>
    <t>1.1.2.5.10.5</t>
  </si>
  <si>
    <t>1.1.2.5.10.6</t>
  </si>
  <si>
    <t>1.1.2.5.10.7</t>
  </si>
  <si>
    <t xml:space="preserve">1.1.2.5.11 OBJETIVO: </t>
  </si>
  <si>
    <t>1.1.2.5.11.1</t>
  </si>
  <si>
    <t>1.1.2.5.11.2</t>
  </si>
  <si>
    <t xml:space="preserve">1.1.3 POLITICA: </t>
  </si>
  <si>
    <t xml:space="preserve">1.1.3.3 LINEA DE ACCION: </t>
  </si>
  <si>
    <t xml:space="preserve">1.1.3.3.12 OBJETIVO: </t>
  </si>
  <si>
    <t>1.1.3.3.12.1</t>
  </si>
  <si>
    <t>1.1.3.3.12.2</t>
  </si>
  <si>
    <t>1.1.3.3.12.3</t>
  </si>
  <si>
    <t>1.1.3.3.12.4</t>
  </si>
  <si>
    <t>Primer trimestre del 2020</t>
  </si>
  <si>
    <t>Enero-diciembre, 2020</t>
  </si>
  <si>
    <t xml:space="preserve">1.1.3.3.13 OBJETIVO: </t>
  </si>
  <si>
    <t>1.1.3.3.13.1</t>
  </si>
  <si>
    <t>Fotos y listado de participantes.</t>
  </si>
  <si>
    <t>1.1.3.3.13.2</t>
  </si>
  <si>
    <t>1.1.3.3.13.3</t>
  </si>
  <si>
    <t>1.1.3.3.13.4</t>
  </si>
  <si>
    <t>1.1.3.3.13.5</t>
  </si>
  <si>
    <t>1.1.3.3.13.6</t>
  </si>
  <si>
    <t xml:space="preserve">1.1.3.3.14 OBJETIVO: </t>
  </si>
  <si>
    <t>1.1.3.3.14.1</t>
  </si>
  <si>
    <t>1.1.3.3.14.2</t>
  </si>
  <si>
    <t>1.1.3.3.14.3</t>
  </si>
  <si>
    <t xml:space="preserve">1.1.4 POLITICA: </t>
  </si>
  <si>
    <t xml:space="preserve">1.1.4.3.15 OBJETIVO: </t>
  </si>
  <si>
    <t>Comité de Etíca Pública</t>
  </si>
  <si>
    <t>1.1.4.3.15.1</t>
  </si>
  <si>
    <t>1.1.4.3.15.2</t>
  </si>
  <si>
    <t>1.1.4.3.15.3</t>
  </si>
  <si>
    <t>1.1.4.3.15.4</t>
  </si>
  <si>
    <t>1.1.4.3.15.5</t>
  </si>
  <si>
    <t>1.1.4.3.15.6</t>
  </si>
  <si>
    <t>1.1.4.3.15.7</t>
  </si>
  <si>
    <t>1.1.4.3.15.8</t>
  </si>
  <si>
    <t>1.1.4.3.15.9</t>
  </si>
  <si>
    <t>1.1.4.3.15.10</t>
  </si>
  <si>
    <t xml:space="preserve">2.1.1.3.3 OBJETIVO: </t>
  </si>
  <si>
    <t>2.1.1.3.3.1</t>
  </si>
  <si>
    <t>2.1.1.3.3.2</t>
  </si>
  <si>
    <t>CND/Dirección de Políticas de Atención, Rehabilitación e Integración Social</t>
  </si>
  <si>
    <t>Coordinación Depto de Rehabilitación</t>
  </si>
  <si>
    <t>CND-OEA                      DTR                              Minisetrio de Salud         ONE</t>
  </si>
  <si>
    <t>Departamento Juridico
Congreso</t>
  </si>
  <si>
    <t xml:space="preserve">CND - Departamento Juridico
</t>
  </si>
  <si>
    <t xml:space="preserve">Departamento Juridico
Agentes   y transversales
</t>
  </si>
  <si>
    <t>Departamento Juridico</t>
  </si>
  <si>
    <t>DEPARTAMENTOS REGIONALES</t>
  </si>
  <si>
    <t>REDUCCION DE LA DEMANDA</t>
  </si>
  <si>
    <t>Politicas de Atención, Rehabilitación e Integración Social</t>
  </si>
  <si>
    <t>Departamentos Regionales</t>
  </si>
  <si>
    <t>Observatorio Dominicano de Drogas</t>
  </si>
  <si>
    <t>Actualizar y optimizar  los servicios que presta el Consejo Nacional de Drogas, para lograr mayor eficacia en la respuesta a la problemática de las drogas.</t>
  </si>
  <si>
    <t>En el año 2020, continuará la ejecución de  la regulación salarial acorde con la Ley 105-13, aprobada por el poder Ejecutivo; de igual forma se fortalecerá el Sistema de Prevención de Riesgos Laborales, Salud Ocupacional y la Asociación de Servidores Públicos.</t>
  </si>
  <si>
    <t>Enero/Dic. 2020</t>
  </si>
  <si>
    <t>Manual Actualizado</t>
  </si>
  <si>
    <t>Conciliación de los cargos existentes, con el manual propuesto por el MAP</t>
  </si>
  <si>
    <t>Enero/abril 2020</t>
  </si>
  <si>
    <t>Enero/DIC. 2020</t>
  </si>
  <si>
    <t>Al finalizar el 2020, el CND evaluará  los  proceso.</t>
  </si>
  <si>
    <t xml:space="preserve">Reporte actividades, programas y medición de los resultados </t>
  </si>
  <si>
    <t xml:space="preserve">1er y 2do. trimestre  del 2020, el CND, evaluará el proceso y en el 3er trimenstre finaliza con la remuneracion de los empleados </t>
  </si>
  <si>
    <t>Febrero/Dic.  2020</t>
  </si>
  <si>
    <t xml:space="preserve">Al final del 2020,  todo el personal estará debidamente identificado.  </t>
  </si>
  <si>
    <t>Abril/2020</t>
  </si>
  <si>
    <t>Mayo/2020</t>
  </si>
  <si>
    <t xml:space="preserve">Segundo trimestre del 2020, el CND, evaluará el proceso. </t>
  </si>
  <si>
    <t>Junio/agosto 2020</t>
  </si>
  <si>
    <t>Junio/2020</t>
  </si>
  <si>
    <t xml:space="preserve">RRHH, Comité de Seguridad </t>
  </si>
  <si>
    <t>Julio/2020</t>
  </si>
  <si>
    <t xml:space="preserve">El Personal del CND, contaró con un Bono Escolar </t>
  </si>
  <si>
    <t>Noviembre/2020</t>
  </si>
  <si>
    <t xml:space="preserve">Cuarto trimestre del 2020, el CND, evaluará el proceso. </t>
  </si>
  <si>
    <t>Diciembre/2020</t>
  </si>
  <si>
    <t xml:space="preserve">Ejecucion y Cierre de la Evaluación del año  2020. </t>
  </si>
  <si>
    <t xml:space="preserve">Ejecución y Cierre de la Evaluación del año  2020. </t>
  </si>
  <si>
    <t>Enero-Dic. 2020</t>
  </si>
  <si>
    <t xml:space="preserve">Al final del 2020, la institución contará con todo el personal uniformado.  </t>
  </si>
  <si>
    <t>Publicación en los portales de transparencia</t>
  </si>
  <si>
    <t>Evaluación de actividad celebrada con las secretarias.</t>
  </si>
  <si>
    <t>Capacitar al personal del Consejo Nacional de Drogas</t>
  </si>
  <si>
    <t>Impartir talleres de capacitación al equipo de la oficina de RRHH.</t>
  </si>
  <si>
    <t>Completar la actualización del Manual de Descripción de Cargos.</t>
  </si>
  <si>
    <t>Actualización del Manual de Descripción de Cargos.</t>
  </si>
  <si>
    <t>Seguimiento a la aplicación de la Escala Salarial actualizada por el Ministerio de Administración Pública.</t>
  </si>
  <si>
    <t>Fortalecimiento de la aplicación de la Ley No. 105-13, Reingenieria de los Recursos Humanos en las areas necesarias.</t>
  </si>
  <si>
    <t>Trabajo de prevención junto al personal del MINERD asignado a esta institución.</t>
  </si>
  <si>
    <t>Preparar la selección y la posterior elección del empleado del mes para su premiación.</t>
  </si>
  <si>
    <t>En proceso de implementar la evaluación por competencia para los servidores de carrera.</t>
  </si>
  <si>
    <t>En proceso de implementar la evaluación por competencia para los servidores que prestan servicios en la institución.</t>
  </si>
  <si>
    <t>Programar y coordinar para el mejor funcionamiento del proceso de recepción de solicitudes para pasantes de Politécnicos y Universidades.</t>
  </si>
  <si>
    <t>Realizar Concursos Públicos para el reclutamiento y selección del personal.</t>
  </si>
  <si>
    <t>Retribución por el gasto de traslado de personal</t>
  </si>
  <si>
    <t>Alimentación al personal de Seguridad.</t>
  </si>
  <si>
    <t>Dotar de Carnet al personal de nuevo ingreso.</t>
  </si>
  <si>
    <t>Puesta en ejecución de Manual de Procedimientos.</t>
  </si>
  <si>
    <t>Socializar el Codigo de Vestimenta de la Institución.</t>
  </si>
  <si>
    <t>Implementación del Reconocimiento por Antigiedad en el Servicio.</t>
  </si>
  <si>
    <t>Actividad con motivo a la Celebración del día de las Secretarias.</t>
  </si>
  <si>
    <t>Actividad conmemorativa del día de las madres.</t>
  </si>
  <si>
    <t>Actividad con los empleados de la Institución con motivo del Aniversario de su Fundación.</t>
  </si>
  <si>
    <t>Realizar la planificación de Recursos Humanos para ser incluido en el presupuesto general de la institución y enviarla al MAP.</t>
  </si>
  <si>
    <t>Celebración del Día Internacional de la Lucha Contra las Drogas.</t>
  </si>
  <si>
    <t>Impartir talleres de Evaluación del Desempeño por Resultados, Competencias y Regimen Etico y Disciplinario a Directores y Encargados.</t>
  </si>
  <si>
    <t>Ofrecer asistencia técnica a los Directores y Encargados de los diferentes Departamentos.</t>
  </si>
  <si>
    <t>Implementación de las medidas del Plan de Señalizaciones, Seguridad de puertas y Rutas de evacuación.</t>
  </si>
  <si>
    <t>Implementación del Bono Escolar.</t>
  </si>
  <si>
    <t>Actividad en conmemoración al Día de la Familia.</t>
  </si>
  <si>
    <t>Registrar los resulados de las Evaluaciones del Desempeño basada en Resultados y Competencias.</t>
  </si>
  <si>
    <t>Entrega de Renumeración por motivo de navidad y Mérito.</t>
  </si>
  <si>
    <t>Gratificación y obsequios por motivos de festividades navideñas.</t>
  </si>
  <si>
    <t>Entrega de compensación por cumplimiento de objetivos institucionales.</t>
  </si>
  <si>
    <t>Enviar solicitd de Nombramiento Provisional y Analisis de Expedientes.</t>
  </si>
  <si>
    <t>Enviar al MAP a los servidores que cumplen con los requisitos para ser galardonados con la Medalla al Mérito.</t>
  </si>
  <si>
    <t>Dotar de Uniforme al personal de esta institución.</t>
  </si>
  <si>
    <t>Elaboración de la Memoría Anual.</t>
  </si>
  <si>
    <t>Cumplimiento aplicación de la Ley No. 105-13 con los funcionarios de alto nivel.</t>
  </si>
  <si>
    <t>Pago de prestaciones laborales al personal desvinculado y vacaciones no disfrutadas.</t>
  </si>
  <si>
    <t>Cumplimiento de la Resolución No. 402-2018,  sobre el procedimiento de contratación de nuevo personal y reajuste salarial.</t>
  </si>
  <si>
    <t>Publicar las Nominas mensualmente en el portal de transparencia.</t>
  </si>
  <si>
    <t>Elaborar Plan de Capacitación cumpliendo con las informaciones de la detección de necesidades de las evaluaciones del desempeño.</t>
  </si>
  <si>
    <t xml:space="preserve">RRHH/Comunicación/Dirección Administrativa- Financiera / Comunicación/Contabilidad/Jurídica  </t>
  </si>
  <si>
    <t xml:space="preserve">Reclutamiento a través de concursos.                         El CND contará con las políticas recomendadas por la NOBACI incorporadas al manual de procedimientos.
</t>
  </si>
  <si>
    <t>Evaluación de actividad celebrada con las madres.</t>
  </si>
  <si>
    <t xml:space="preserve">1.2.2 POLITICA: </t>
  </si>
  <si>
    <t xml:space="preserve">1.2.2.1 LINEA DE ACCION: </t>
  </si>
  <si>
    <t xml:space="preserve">1.2.2.1.1 OBJETIVO: </t>
  </si>
  <si>
    <t>1.2.2.1.1.1</t>
  </si>
  <si>
    <t>1.2.2.1.1.2</t>
  </si>
  <si>
    <t>1.2.2.1.1.3</t>
  </si>
  <si>
    <t>1.2.2.1.1.4</t>
  </si>
  <si>
    <t>1.2.2.1.1.5</t>
  </si>
  <si>
    <t>1.2.2.1.1.6</t>
  </si>
  <si>
    <t>1.2.2.1.1.7</t>
  </si>
  <si>
    <t>1.2.2.1.1.8</t>
  </si>
  <si>
    <t>1.2.2.1.1.9</t>
  </si>
  <si>
    <t>1.2.2.1.1.10</t>
  </si>
  <si>
    <t>1.2.2.1.1.11</t>
  </si>
  <si>
    <t>1.2.2.1.1.12</t>
  </si>
  <si>
    <t>1.2.2.1.1.13</t>
  </si>
  <si>
    <t>1.2.2.1.1.14</t>
  </si>
  <si>
    <t>1.2.2.1.1.15</t>
  </si>
  <si>
    <t>1.2.2.1.1.16</t>
  </si>
  <si>
    <t>1.2.2.1.1.17</t>
  </si>
  <si>
    <t>1.2.2.1.1.18</t>
  </si>
  <si>
    <t>1.2.2.1.1.19</t>
  </si>
  <si>
    <t>1.2.2.1.1.20</t>
  </si>
  <si>
    <t>1.2.2.1.1.21</t>
  </si>
  <si>
    <t>1.2.2.1.1.22</t>
  </si>
  <si>
    <t>1.2.2.1.1.23</t>
  </si>
  <si>
    <t>1.2.2.1.1.24</t>
  </si>
  <si>
    <t>1.2.2.1.1.25</t>
  </si>
  <si>
    <t>1.2.2.1.1.26</t>
  </si>
  <si>
    <t>1.2.2.1.1.27</t>
  </si>
  <si>
    <t>1.2.2.1.1.28</t>
  </si>
  <si>
    <t>1.2.2.1.1.29</t>
  </si>
  <si>
    <t>1.2.2.1.1.30</t>
  </si>
  <si>
    <t>1.2.2.1.1.31</t>
  </si>
  <si>
    <t>1.2.2.1.1.32</t>
  </si>
  <si>
    <t>1.2.2.1.1.33</t>
  </si>
  <si>
    <t>1.2.2.1.1.34</t>
  </si>
  <si>
    <t>1.2.2.1.1.35</t>
  </si>
  <si>
    <t>1.2.2.1.1.36</t>
  </si>
  <si>
    <t>1.2.2.1.1.37</t>
  </si>
  <si>
    <t>1.2.2.1.1.38</t>
  </si>
  <si>
    <t>1.2.2.1.1.39</t>
  </si>
  <si>
    <t>1.2.2.1.1.40</t>
  </si>
  <si>
    <t>1.2.2.1.1.41</t>
  </si>
  <si>
    <t>Puntuación obtenida por la institución.</t>
  </si>
  <si>
    <t>TOTAL PRESUPUESTO RECURSOS HUMANOS</t>
  </si>
  <si>
    <t xml:space="preserve">TOTAL GENERAL </t>
  </si>
  <si>
    <t>Revisión instrumentos de evaluación y monitoreo actuales.</t>
  </si>
  <si>
    <t>Humanos, materiales, refrigerios e impresión</t>
  </si>
  <si>
    <t>Instrumentos de Monitoreo.</t>
  </si>
  <si>
    <t>Taller para revisión y aprobación instrumento de seguimiento y evaluación.</t>
  </si>
  <si>
    <t>Manual de autorización elaborado.                      Lista de participantes       Fotos.</t>
  </si>
  <si>
    <t>Coordinación Tratamiento, OPS</t>
  </si>
  <si>
    <t>RRHH, apoyo logístico de la DTR y Recursos Financieros</t>
  </si>
  <si>
    <t>Propuesta presentada.</t>
  </si>
  <si>
    <t>CENTRO DE ATENCION INTEGRAL A NIÑOS, NIÑAS Y ADOLESCENTES EN CONSUMO DE SUSTANCIAS PSICOTROPICAS (CAINNACSP)</t>
  </si>
  <si>
    <t>Incremento de la cobertura del sistema nacional de tratamiento basados en una propuesta de enfoque de salud integral del tratamiento por consumo de drogas con la participación y coordinación  de todos los sectores involucrados.</t>
  </si>
  <si>
    <t>Desarrollar y validar el modelo de atención integral para la Rehabilitación de NNA en Consumo de Sustancias Psicoactivas.</t>
  </si>
  <si>
    <t>Centro de Atención Integral a NNA habilitado, acreditado y funcionando y funcionando según modelo de atención validado a Diciembre del 2018.</t>
  </si>
  <si>
    <t>Realización de un Diagnostico de situación sobre el Consumo de Drogas en la población infanto juvenil, que permita establecer una línea base.</t>
  </si>
  <si>
    <t xml:space="preserve">Dirección de Tratamiento del CNC/CAINNACSP/Observatorio de Drogas/MSP       </t>
  </si>
  <si>
    <t>• Existencia de un plan de desarrollo de la consultoría.
• Informes de ejecución según etapas.</t>
  </si>
  <si>
    <t>Consultoría para el desarrollo organizacional y habilitación del Centro CAINNACSP.(desarrollo de manuales de funciones, organizacional).</t>
  </si>
  <si>
    <t>DTR/CAINNACSP/     Ministerio de Salud / MAP</t>
  </si>
  <si>
    <t>Informes de ejecución.        TDR para la contratación.</t>
  </si>
  <si>
    <t>Adecuación de Planta Física, incluyendo el área de admisión del centro (corrección de filtraciones, colocación de plafones, pintura de algunas áreas, entre otras).</t>
  </si>
  <si>
    <t>DCINNACSP/CND/DTR</t>
  </si>
  <si>
    <t xml:space="preserve">Informes de ejecución.         </t>
  </si>
  <si>
    <t xml:space="preserve">Completar mobiliarios y equipos                                             </t>
  </si>
  <si>
    <t xml:space="preserve">CAINNACSP/CND/DTR                               </t>
  </si>
  <si>
    <t xml:space="preserve">Un Data Show/ Una Laptop/ Dos (2) Set de 6 sillas (sala de espera)/ Siete (7) Archivos de 3 gavetas/ Siete (7)  Computadoras/ Vehiculo.      </t>
  </si>
  <si>
    <t>Espacio físico reacondicionados y áreas nuevas incorporadas</t>
  </si>
  <si>
    <t>Coordinar con el Ministerio de salud para la asignación y/o nombramiento de los recursos humanos necesarios para el equipo multidisciplinario según modelo.</t>
  </si>
  <si>
    <t>Autoridades Superiores del CND, PGR.</t>
  </si>
  <si>
    <t>Compra de Vehiculos</t>
  </si>
  <si>
    <t>Análisis del informe consolidado de las instituciones registradas según diagnostico (Respuesta de atención).  Definición de los mecanismos de coordiación de la RED.</t>
  </si>
  <si>
    <t>CND/DTR/Dirección del CAINNACSP/MSP/PRONAISA/Salud Mental/Regional Metropolitana de Salud/Gabinete Social/Ministerio Público/Coalición de ONG por la Niñez/CONANI/MINERD/  ADN/Organizaciones de Base.</t>
  </si>
  <si>
    <t>Recursos Refrigerio, Material gastable, Audiovisuales, Fotocopias, Facilitador</t>
  </si>
  <si>
    <t>Talleres realizados.                                          Informes realizados                                        Personal aplicando los conocimientos recibidos</t>
  </si>
  <si>
    <t>Definición de los mecanismos de referencia y contra referencia de la Red de Atención (Taller).</t>
  </si>
  <si>
    <t>IDEM</t>
  </si>
  <si>
    <t>Recursos Refrigerio, Material gastable, Audiovisuales, Fotocopias, Facilitador @</t>
  </si>
  <si>
    <t>Producción y reproducción de los instrumentos de coordinación, de referencia y contra referencia.</t>
  </si>
  <si>
    <t>DTR/CND/Ministerio de Salud Pública/MINERD</t>
  </si>
  <si>
    <t>Reproducción de materiales</t>
  </si>
  <si>
    <t>Diseño de la guía y el protocolo nacional para la atención a la Drogodependencia en la población infanto juvenil.</t>
  </si>
  <si>
    <t>Reproducción de la guía y protocolo nacional para la atención infanto juvenil.</t>
  </si>
  <si>
    <t>Fortalecer las capacidades del personal de atencitn que labora en el CAINNACSP y otros actores de la red de atención, incluyendo el uso del protocolo.</t>
  </si>
  <si>
    <t>Plan de trabajo conjunto para el desarrollo de una propuesta del sistema.                                           Contratación de consultoría para su desarrollo.</t>
  </si>
  <si>
    <t>DTR/CAINNACSP/UNICEF/ Observatorio de Drogas/ Ministerio de Salud</t>
  </si>
  <si>
    <t>Consultor/ 2 Computadoras completas/ Un rauter inalambrico/ Una Impresora de Red/  Un Ingeniero en Sistema y/o un Técnico Estadístico/ Un Digitador.</t>
  </si>
  <si>
    <t>Desarrollo programa de prevención indicada</t>
  </si>
  <si>
    <t>TOTAL PRESUPUESTO DE CENTRO DE ATENCION NIÑOS, NIÑAS Y ADOLESCENTES EN CONCUMO DE SUSTANCIAS PSICOACTIVAS</t>
  </si>
  <si>
    <t>Febrero-Agosto, 2020</t>
  </si>
  <si>
    <t>Febrero-Abril, 2020</t>
  </si>
  <si>
    <t>Abril-Octubre, 2020</t>
  </si>
  <si>
    <t>CND/DTR/CAINNACSP/   Ministerio de Salud Pública/PRONAISA/Salud Mental/  Regional Metropolitana de Salud/Ministerio Público/Representación de ONG por la Niñez/ CONANI/MINERD/  ADN</t>
  </si>
  <si>
    <t xml:space="preserve">6.2.1 POLITICA: </t>
  </si>
  <si>
    <t xml:space="preserve">6.2.1.1 LINEA DE ACCION: </t>
  </si>
  <si>
    <t xml:space="preserve">6.2.1.1.1 OBJETIVO: </t>
  </si>
  <si>
    <t>6.2.1.1.1.1</t>
  </si>
  <si>
    <t>6.2.1.1.1.2</t>
  </si>
  <si>
    <t>6.2.1.1.1.3</t>
  </si>
  <si>
    <t>6.2.1.1.1.4</t>
  </si>
  <si>
    <t>6.2.1.1.1.5</t>
  </si>
  <si>
    <t>6.2.1.1.1.6</t>
  </si>
  <si>
    <t>6.2.1.1.1.7</t>
  </si>
  <si>
    <t>6.2.1.1.1.8</t>
  </si>
  <si>
    <t>6.2.1.1.1.9</t>
  </si>
  <si>
    <t>6.2.1.1.1.10</t>
  </si>
  <si>
    <t>6.2.1.1.1.11</t>
  </si>
  <si>
    <t>6.2.1.1.1.12</t>
  </si>
  <si>
    <t>TOTAL GENERAL</t>
  </si>
  <si>
    <t xml:space="preserve">                            </t>
  </si>
  <si>
    <t>5.6.6.1.1.2</t>
  </si>
  <si>
    <t>Desarrollar actividades a nivel de territorio nacional para fines de investigación y seguimiento a la problemática de las drogas.a</t>
  </si>
  <si>
    <t>Consejo Nacional de Drogas/Observatorio Dominicano de Drogas</t>
  </si>
  <si>
    <t>Compra de 2 camionetas y 2 motores.</t>
  </si>
  <si>
    <t>Vehiculos adquiridos.</t>
  </si>
  <si>
    <t xml:space="preserve">5.7.7.1  LINEA DE ACCION: </t>
  </si>
  <si>
    <t xml:space="preserve">5.7.7.1.1 OBJETIVO: </t>
  </si>
  <si>
    <t>5.7.7.1.1.1</t>
  </si>
  <si>
    <t>5.7.7.1.1.2</t>
  </si>
  <si>
    <t>5.7.7.1.1.3</t>
  </si>
  <si>
    <t>5.7.7.1.1.4</t>
  </si>
  <si>
    <t>5.7.7.1.1.5</t>
  </si>
  <si>
    <t>5.7.7.1.1.6</t>
  </si>
  <si>
    <t>5.7.7.1.1.7</t>
  </si>
  <si>
    <t>5.7.7.1.1.8</t>
  </si>
  <si>
    <t>Encuesta Nacional en Hogares en el año 2020.</t>
  </si>
  <si>
    <t>Realizar Encuesta Nacional en Hogares.</t>
  </si>
  <si>
    <r>
      <rPr>
        <b/>
        <sz val="11"/>
        <color theme="1"/>
        <rFont val="Calibri"/>
        <family val="2"/>
        <scheme val="minor"/>
      </rPr>
      <t>Nota:</t>
    </r>
    <r>
      <rPr>
        <sz val="11"/>
        <color theme="1"/>
        <rFont val="Calibri"/>
        <family val="2"/>
        <scheme val="minor"/>
      </rPr>
      <t xml:space="preserve"> En la parte que tiene que ver con el total de Recursos Humanos, para el resumen financiero, se contemplo la partida de RD$282,835,881.00, lo cual solo incluye la parte que tiene que ver con las Remuneraciones y Contribuciones.</t>
    </r>
  </si>
  <si>
    <t>CONSEJO NACIONAL DE DROGAS</t>
  </si>
  <si>
    <t xml:space="preserve">PLAN OPERATIVO ANUAL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</si>
</sst>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RD$&quot;#,##0.00;[Red]\-&quot;RD$&quot;#,##0.00"/>
    <numFmt numFmtId="44" formatCode="_-&quot;RD$&quot;* #,##0.00_-;\-&quot;RD$&quot;* #,##0.00_-;_-&quot;RD$&quot;* &quot;-&quot;??_-;_-@_-"/>
    <numFmt numFmtId="43" formatCode="_-* #,##0.00_-;\-* #,##0.00_-;_-* &quot;-&quot;??_-;_-@_-"/>
    <numFmt numFmtId="164" formatCode="&quot;$&quot;#,##0.00_);[Red]\(&quot;$&quot;#,##0.00\)"/>
    <numFmt numFmtId="165" formatCode="_(* #,##0.00_);_(* \(#,##0.00\);_(* &quot;-&quot;??_);_(@_)"/>
    <numFmt numFmtId="166" formatCode="_-[$RD$-1C0A]* #,##0.00_-;\-[$RD$-1C0A]* #,##0.00_-;_-[$RD$-1C0A]* &quot;-&quot;??_-;_-@_-"/>
    <numFmt numFmtId="167" formatCode="_-&quot;DOP&quot;* #,##0.00_-;\-&quot;DOP&quot;* #,##0.00_-;_-&quot;DOP&quot;* &quot;-&quot;??_-;_-@_-"/>
    <numFmt numFmtId="168" formatCode="#,##0.00;[Red]#,##0.00"/>
    <numFmt numFmtId="169" formatCode="_(&quot;RD$&quot;* #,##0.00_);_(&quot;RD$&quot;* \(#,##0.00\);_(&quot;RD$&quot;* &quot;-&quot;??_);_(@_)"/>
    <numFmt numFmtId="170" formatCode="&quot;RD$&quot;#,##0.00_);[Red]\(&quot;RD$&quot;#,##0.00\)"/>
  </numFmts>
  <fonts count="41" x14ac:knownFonts="1">
    <font>
      <sz val="11"/>
      <color theme="1"/>
      <name val="Calibri"/>
      <family val="2"/>
      <scheme val="minor"/>
    </font>
    <font>
      <sz val="11"/>
      <color indexed="8"/>
      <name val="Calibri"/>
      <family val="2"/>
    </font>
    <font>
      <sz val="10"/>
      <name val="Arial"/>
      <family val="2"/>
    </font>
    <font>
      <sz val="10"/>
      <color indexed="8"/>
      <name val="Arial"/>
      <family val="2"/>
    </font>
    <font>
      <u/>
      <sz val="10"/>
      <name val="Arial"/>
      <family val="2"/>
    </font>
    <font>
      <b/>
      <sz val="11"/>
      <color indexed="8"/>
      <name val="Calibri"/>
      <family val="2"/>
    </font>
    <font>
      <b/>
      <sz val="10"/>
      <color indexed="8"/>
      <name val="Arial"/>
      <family val="2"/>
    </font>
    <font>
      <sz val="14"/>
      <color indexed="8"/>
      <name val="Arial"/>
      <family val="2"/>
    </font>
    <font>
      <b/>
      <sz val="10"/>
      <color indexed="9"/>
      <name val="Arial"/>
      <family val="2"/>
    </font>
    <font>
      <sz val="8"/>
      <name val="Calibri"/>
      <family val="2"/>
    </font>
    <font>
      <b/>
      <sz val="14"/>
      <color indexed="12"/>
      <name val="Arial"/>
      <family val="2"/>
    </font>
    <font>
      <b/>
      <sz val="14"/>
      <color indexed="10"/>
      <name val="Arial"/>
      <family val="2"/>
    </font>
    <font>
      <b/>
      <sz val="14"/>
      <color indexed="17"/>
      <name val="Arial"/>
      <family val="2"/>
    </font>
    <font>
      <b/>
      <sz val="14"/>
      <color indexed="20"/>
      <name val="Arial"/>
      <family val="2"/>
    </font>
    <font>
      <sz val="9"/>
      <color indexed="8"/>
      <name val="Calibri"/>
      <family val="2"/>
    </font>
    <font>
      <sz val="9"/>
      <color indexed="8"/>
      <name val="Arial"/>
      <family val="2"/>
    </font>
    <font>
      <b/>
      <sz val="11"/>
      <color indexed="9"/>
      <name val="Calibri"/>
      <family val="2"/>
    </font>
    <font>
      <b/>
      <sz val="14"/>
      <color indexed="9"/>
      <name val="Arial"/>
      <family val="2"/>
    </font>
    <font>
      <b/>
      <sz val="10"/>
      <name val="Arial"/>
      <family val="2"/>
    </font>
    <font>
      <b/>
      <sz val="12"/>
      <color indexed="8"/>
      <name val="Arial"/>
      <family val="2"/>
    </font>
    <font>
      <b/>
      <sz val="8"/>
      <color indexed="8"/>
      <name val="Arial"/>
      <family val="2"/>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sz val="10"/>
      <color theme="1"/>
      <name val="Calibri"/>
      <family val="2"/>
      <scheme val="minor"/>
    </font>
    <font>
      <b/>
      <sz val="10"/>
      <color theme="1"/>
      <name val="Arial"/>
      <family val="2"/>
    </font>
    <font>
      <b/>
      <sz val="14"/>
      <color indexed="8"/>
      <name val="Arial"/>
      <family val="2"/>
    </font>
    <font>
      <b/>
      <sz val="14"/>
      <color theme="1"/>
      <name val="Arial"/>
      <family val="2"/>
    </font>
    <font>
      <sz val="11"/>
      <color theme="1"/>
      <name val="Arial"/>
      <family val="2"/>
    </font>
    <font>
      <b/>
      <sz val="14"/>
      <name val="Arial"/>
      <family val="2"/>
    </font>
    <font>
      <sz val="10"/>
      <color theme="1"/>
      <name val="Cambria"/>
      <family val="1"/>
      <scheme val="major"/>
    </font>
    <font>
      <sz val="10"/>
      <color rgb="FF0070C0"/>
      <name val="Arial"/>
      <family val="2"/>
    </font>
    <font>
      <sz val="10"/>
      <color rgb="FFFF0000"/>
      <name val="Arial"/>
      <family val="2"/>
    </font>
    <font>
      <b/>
      <sz val="11"/>
      <color theme="1"/>
      <name val="Arial"/>
      <family val="2"/>
    </font>
    <font>
      <sz val="10"/>
      <color rgb="FF4B4B4D"/>
      <name val="Arial"/>
      <family val="2"/>
    </font>
    <font>
      <sz val="16"/>
      <name val="Arial"/>
      <family val="2"/>
    </font>
    <font>
      <sz val="10"/>
      <color theme="9" tint="-0.249977111117893"/>
      <name val="Arial"/>
      <family val="2"/>
    </font>
    <font>
      <sz val="9"/>
      <name val="Arial"/>
      <family val="2"/>
    </font>
    <font>
      <b/>
      <sz val="22"/>
      <color theme="1"/>
      <name val="Calibri"/>
      <family val="2"/>
      <scheme val="minor"/>
    </font>
    <font>
      <b/>
      <sz val="20"/>
      <color theme="1"/>
      <name val="Calibri"/>
      <family val="2"/>
      <scheme val="minor"/>
    </font>
  </fonts>
  <fills count="21">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29"/>
        <bgColor indexed="64"/>
      </patternFill>
    </fill>
    <fill>
      <patternFill patternType="solid">
        <fgColor indexed="47"/>
        <bgColor indexed="64"/>
      </patternFill>
    </fill>
    <fill>
      <patternFill patternType="solid">
        <fgColor indexed="42"/>
        <bgColor indexed="64"/>
      </patternFill>
    </fill>
    <fill>
      <patternFill patternType="solid">
        <fgColor indexed="12"/>
        <bgColor indexed="64"/>
      </patternFill>
    </fill>
    <fill>
      <patternFill patternType="solid">
        <fgColor indexed="43"/>
        <bgColor indexed="64"/>
      </patternFill>
    </fill>
    <fill>
      <patternFill patternType="solid">
        <fgColor indexed="52"/>
        <bgColor indexed="64"/>
      </patternFill>
    </fill>
    <fill>
      <patternFill patternType="solid">
        <fgColor indexed="9"/>
        <bgColor indexed="64"/>
      </patternFill>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FF"/>
        <bgColor rgb="FF000000"/>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165" fontId="1"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0" fontId="2" fillId="0" borderId="0"/>
    <xf numFmtId="44" fontId="21" fillId="0" borderId="0" applyFont="0" applyFill="0" applyBorder="0" applyAlignment="0" applyProtection="0"/>
    <xf numFmtId="0" fontId="2" fillId="0" borderId="0"/>
    <xf numFmtId="43" fontId="21" fillId="0" borderId="0" applyFont="0" applyFill="0" applyBorder="0" applyAlignment="0" applyProtection="0"/>
  </cellStyleXfs>
  <cellXfs count="568">
    <xf numFmtId="0" fontId="0" fillId="0" borderId="0" xfId="0"/>
    <xf numFmtId="0" fontId="0" fillId="0" borderId="0" xfId="0" applyAlignment="1">
      <alignment vertical="top"/>
    </xf>
    <xf numFmtId="0" fontId="0" fillId="0" borderId="0" xfId="0" applyAlignment="1">
      <alignment wrapText="1"/>
    </xf>
    <xf numFmtId="0" fontId="3" fillId="0" borderId="1" xfId="0" applyFont="1" applyFill="1" applyBorder="1" applyAlignment="1">
      <alignmen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164" fontId="2" fillId="0" borderId="1" xfId="0" applyNumberFormat="1" applyFont="1" applyBorder="1" applyAlignment="1">
      <alignment horizontal="left" vertical="top" wrapText="1"/>
    </xf>
    <xf numFmtId="164" fontId="2" fillId="0" borderId="1" xfId="0" applyNumberFormat="1" applyFont="1" applyBorder="1" applyAlignment="1">
      <alignment vertical="top" wrapText="1"/>
    </xf>
    <xf numFmtId="4" fontId="3" fillId="0" borderId="1" xfId="0" applyNumberFormat="1" applyFont="1" applyBorder="1" applyAlignment="1">
      <alignment vertical="top" wrapText="1"/>
    </xf>
    <xf numFmtId="0" fontId="0" fillId="4" borderId="1" xfId="0" applyFill="1" applyBorder="1" applyAlignment="1">
      <alignment horizontal="center" vertical="center"/>
    </xf>
    <xf numFmtId="165" fontId="0" fillId="0" borderId="0" xfId="0" applyNumberFormat="1"/>
    <xf numFmtId="165" fontId="16" fillId="7" borderId="1" xfId="0" applyNumberFormat="1" applyFont="1" applyFill="1" applyBorder="1"/>
    <xf numFmtId="0" fontId="0" fillId="8" borderId="1" xfId="0" applyFill="1" applyBorder="1" applyAlignment="1">
      <alignment vertical="center" wrapText="1"/>
    </xf>
    <xf numFmtId="0" fontId="0" fillId="8" borderId="6" xfId="0" applyFill="1" applyBorder="1" applyAlignment="1">
      <alignment vertical="center" wrapText="1"/>
    </xf>
    <xf numFmtId="49" fontId="2" fillId="0" borderId="1" xfId="0" applyNumberFormat="1" applyFont="1" applyBorder="1" applyAlignment="1">
      <alignment vertical="top" wrapText="1"/>
    </xf>
    <xf numFmtId="0" fontId="3" fillId="0" borderId="7" xfId="0" applyFont="1" applyBorder="1" applyAlignment="1">
      <alignment horizontal="left" vertical="top" wrapText="1"/>
    </xf>
    <xf numFmtId="0" fontId="0" fillId="0" borderId="10" xfId="0" applyBorder="1" applyAlignment="1">
      <alignment vertical="top"/>
    </xf>
    <xf numFmtId="0" fontId="0" fillId="0" borderId="11" xfId="0" applyBorder="1" applyAlignment="1">
      <alignment vertical="top"/>
    </xf>
    <xf numFmtId="49" fontId="3" fillId="0" borderId="1" xfId="0" applyNumberFormat="1" applyFont="1" applyFill="1" applyBorder="1" applyAlignment="1">
      <alignment horizontal="left" vertical="top" wrapText="1"/>
    </xf>
    <xf numFmtId="0" fontId="6" fillId="3" borderId="1" xfId="0" applyFont="1" applyFill="1" applyBorder="1" applyAlignment="1">
      <alignment vertical="top" wrapText="1"/>
    </xf>
    <xf numFmtId="49" fontId="2" fillId="0" borderId="1" xfId="0" applyNumberFormat="1" applyFont="1" applyFill="1" applyBorder="1" applyAlignment="1">
      <alignment vertical="top" wrapText="1"/>
    </xf>
    <xf numFmtId="49" fontId="3" fillId="0" borderId="1" xfId="0" applyNumberFormat="1" applyFont="1" applyBorder="1" applyAlignment="1">
      <alignment vertical="top" wrapText="1"/>
    </xf>
    <xf numFmtId="49" fontId="3" fillId="0" borderId="1" xfId="0" applyNumberFormat="1" applyFont="1" applyBorder="1" applyAlignment="1">
      <alignment horizontal="left" vertical="top" wrapText="1"/>
    </xf>
    <xf numFmtId="4" fontId="0" fillId="0" borderId="1" xfId="0" applyNumberFormat="1" applyBorder="1" applyAlignment="1">
      <alignment vertical="center"/>
    </xf>
    <xf numFmtId="0" fontId="0" fillId="8" borderId="15" xfId="0" applyFill="1" applyBorder="1" applyAlignment="1">
      <alignment vertical="center" wrapText="1"/>
    </xf>
    <xf numFmtId="0" fontId="3" fillId="0" borderId="1" xfId="0" applyFont="1" applyFill="1" applyBorder="1" applyAlignment="1">
      <alignment horizontal="center" vertical="top" wrapText="1"/>
    </xf>
    <xf numFmtId="165" fontId="6" fillId="9" borderId="1" xfId="0" applyNumberFormat="1" applyFont="1" applyFill="1" applyBorder="1" applyAlignment="1">
      <alignment vertical="center" wrapText="1"/>
    </xf>
    <xf numFmtId="17" fontId="3" fillId="0" borderId="1" xfId="0" applyNumberFormat="1" applyFont="1" applyBorder="1" applyAlignment="1">
      <alignment horizontal="left" vertical="top" wrapText="1"/>
    </xf>
    <xf numFmtId="0" fontId="6" fillId="3" borderId="13" xfId="0" applyFont="1" applyFill="1" applyBorder="1" applyAlignment="1">
      <alignment vertical="top" wrapText="1"/>
    </xf>
    <xf numFmtId="0" fontId="6" fillId="3" borderId="17" xfId="0" applyFont="1" applyFill="1" applyBorder="1" applyAlignment="1">
      <alignment vertical="top" wrapText="1"/>
    </xf>
    <xf numFmtId="49" fontId="3" fillId="0" borderId="1" xfId="0" applyNumberFormat="1" applyFont="1" applyFill="1" applyBorder="1" applyAlignment="1">
      <alignment vertical="top" wrapText="1"/>
    </xf>
    <xf numFmtId="0" fontId="3" fillId="0" borderId="0" xfId="0" applyFont="1" applyBorder="1"/>
    <xf numFmtId="0" fontId="24" fillId="0" borderId="0" xfId="0" applyFont="1" applyBorder="1" applyAlignment="1">
      <alignment vertical="top" wrapText="1"/>
    </xf>
    <xf numFmtId="0" fontId="3" fillId="14" borderId="13" xfId="0" applyFont="1" applyFill="1" applyBorder="1" applyAlignment="1">
      <alignment vertical="top" wrapText="1"/>
    </xf>
    <xf numFmtId="0" fontId="0" fillId="0" borderId="0" xfId="0" applyAlignment="1">
      <alignment vertical="top"/>
    </xf>
    <xf numFmtId="165" fontId="3" fillId="0" borderId="1" xfId="1" applyFont="1" applyBorder="1" applyAlignment="1">
      <alignment horizontal="left" vertical="top" wrapText="1"/>
    </xf>
    <xf numFmtId="165" fontId="3" fillId="0" borderId="1" xfId="1" applyFont="1" applyBorder="1" applyAlignment="1">
      <alignment vertical="top" wrapText="1"/>
    </xf>
    <xf numFmtId="0" fontId="0" fillId="0" borderId="0" xfId="0" applyBorder="1"/>
    <xf numFmtId="0" fontId="0" fillId="0" borderId="0" xfId="0" applyBorder="1" applyAlignment="1">
      <alignment vertical="top"/>
    </xf>
    <xf numFmtId="49" fontId="3" fillId="13" borderId="1" xfId="0" applyNumberFormat="1" applyFont="1" applyFill="1" applyBorder="1" applyAlignment="1">
      <alignment vertical="top" wrapText="1"/>
    </xf>
    <xf numFmtId="49" fontId="24" fillId="0" borderId="1" xfId="0" applyNumberFormat="1" applyFont="1" applyBorder="1" applyAlignment="1">
      <alignment vertical="top" wrapText="1"/>
    </xf>
    <xf numFmtId="3" fontId="24" fillId="0" borderId="1" xfId="0" applyNumberFormat="1" applyFont="1" applyBorder="1" applyAlignment="1">
      <alignment vertical="top" wrapText="1"/>
    </xf>
    <xf numFmtId="0" fontId="24" fillId="0" borderId="1" xfId="0" applyFont="1" applyBorder="1" applyAlignment="1">
      <alignment vertical="top"/>
    </xf>
    <xf numFmtId="17" fontId="2" fillId="0" borderId="1" xfId="0" applyNumberFormat="1" applyFont="1" applyBorder="1" applyAlignment="1">
      <alignment horizontal="left" vertical="top" wrapText="1"/>
    </xf>
    <xf numFmtId="0" fontId="0" fillId="0" borderId="0" xfId="0"/>
    <xf numFmtId="0" fontId="6" fillId="14" borderId="13" xfId="0" applyFont="1" applyFill="1" applyBorder="1" applyAlignment="1">
      <alignment vertical="top" wrapText="1"/>
    </xf>
    <xf numFmtId="0" fontId="6" fillId="15" borderId="2" xfId="0" applyFont="1" applyFill="1" applyBorder="1" applyAlignment="1">
      <alignment vertical="top" wrapText="1"/>
    </xf>
    <xf numFmtId="0" fontId="24" fillId="0" borderId="1" xfId="0" applyFont="1" applyBorder="1" applyAlignment="1">
      <alignment vertical="top" wrapText="1"/>
    </xf>
    <xf numFmtId="4" fontId="3" fillId="0" borderId="4" xfId="0" applyNumberFormat="1" applyFont="1" applyBorder="1" applyAlignment="1">
      <alignment vertical="top" wrapText="1"/>
    </xf>
    <xf numFmtId="0" fontId="3" fillId="0" borderId="22" xfId="0" applyFont="1" applyBorder="1" applyAlignment="1">
      <alignment vertical="top" wrapText="1"/>
    </xf>
    <xf numFmtId="0" fontId="3" fillId="10" borderId="1" xfId="0" applyFont="1" applyFill="1" applyBorder="1" applyAlignment="1">
      <alignment vertical="top" wrapText="1"/>
    </xf>
    <xf numFmtId="0" fontId="3" fillId="10" borderId="1" xfId="0" applyFont="1" applyFill="1" applyBorder="1" applyAlignment="1">
      <alignment horizontal="left" vertical="top" wrapText="1"/>
    </xf>
    <xf numFmtId="49" fontId="24" fillId="10" borderId="1" xfId="0" applyNumberFormat="1" applyFont="1" applyFill="1" applyBorder="1" applyAlignment="1">
      <alignment vertical="top" wrapText="1"/>
    </xf>
    <xf numFmtId="0" fontId="6" fillId="3" borderId="1" xfId="0" applyFont="1" applyFill="1" applyBorder="1" applyAlignment="1">
      <alignment horizontal="center" vertical="top" wrapText="1"/>
    </xf>
    <xf numFmtId="0" fontId="3" fillId="13" borderId="1" xfId="0" applyFont="1" applyFill="1" applyBorder="1" applyAlignment="1">
      <alignment horizontal="left" vertical="top" wrapText="1"/>
    </xf>
    <xf numFmtId="0" fontId="6" fillId="11" borderId="1" xfId="0" applyFont="1" applyFill="1" applyBorder="1" applyAlignment="1">
      <alignment horizontal="center" vertical="top" wrapText="1"/>
    </xf>
    <xf numFmtId="0" fontId="18" fillId="11" borderId="1" xfId="0" applyFont="1" applyFill="1" applyBorder="1" applyAlignment="1">
      <alignment horizontal="center" vertical="top" wrapText="1"/>
    </xf>
    <xf numFmtId="0" fontId="18" fillId="11" borderId="2" xfId="0" applyFont="1" applyFill="1" applyBorder="1" applyAlignment="1">
      <alignment horizontal="center" vertical="top" wrapText="1"/>
    </xf>
    <xf numFmtId="0" fontId="0" fillId="0" borderId="0" xfId="0"/>
    <xf numFmtId="17" fontId="2" fillId="0" borderId="1" xfId="0" applyNumberFormat="1" applyFont="1" applyBorder="1" applyAlignment="1">
      <alignment vertical="top" wrapText="1"/>
    </xf>
    <xf numFmtId="0" fontId="24" fillId="0" borderId="1" xfId="0" applyFont="1" applyBorder="1" applyAlignment="1">
      <alignment horizontal="left"/>
    </xf>
    <xf numFmtId="0" fontId="24" fillId="0" borderId="0" xfId="0" applyFont="1" applyBorder="1" applyAlignment="1">
      <alignment horizontal="left"/>
    </xf>
    <xf numFmtId="0" fontId="25" fillId="0" borderId="0" xfId="0" applyFont="1" applyBorder="1"/>
    <xf numFmtId="0" fontId="6" fillId="3" borderId="7" xfId="0" applyFont="1" applyFill="1" applyBorder="1" applyAlignment="1">
      <alignment horizontal="center" vertical="top" wrapText="1"/>
    </xf>
    <xf numFmtId="0" fontId="24" fillId="13" borderId="2" xfId="0" applyFont="1" applyFill="1" applyBorder="1" applyAlignment="1">
      <alignment vertical="top" wrapText="1"/>
    </xf>
    <xf numFmtId="0" fontId="6" fillId="14" borderId="7" xfId="0" applyFont="1" applyFill="1" applyBorder="1" applyAlignment="1">
      <alignment horizontal="center" vertical="top" wrapText="1"/>
    </xf>
    <xf numFmtId="0" fontId="18" fillId="14" borderId="1" xfId="0" applyFont="1" applyFill="1" applyBorder="1" applyAlignment="1">
      <alignment horizontal="center" vertical="top" wrapText="1"/>
    </xf>
    <xf numFmtId="0" fontId="27" fillId="16" borderId="1" xfId="0" applyFont="1" applyFill="1" applyBorder="1" applyAlignment="1">
      <alignment vertical="top" wrapText="1"/>
    </xf>
    <xf numFmtId="0" fontId="3" fillId="0" borderId="4" xfId="0" applyFont="1" applyBorder="1" applyAlignment="1">
      <alignment vertical="top" wrapText="1"/>
    </xf>
    <xf numFmtId="0" fontId="24" fillId="0" borderId="3" xfId="0" applyFont="1" applyBorder="1" applyAlignment="1">
      <alignment vertical="top" wrapText="1"/>
    </xf>
    <xf numFmtId="0" fontId="27" fillId="9" borderId="1" xfId="0" applyFont="1" applyFill="1" applyBorder="1" applyAlignment="1">
      <alignment vertical="top" wrapText="1"/>
    </xf>
    <xf numFmtId="0" fontId="29" fillId="0" borderId="1" xfId="0" applyFont="1" applyBorder="1"/>
    <xf numFmtId="0" fontId="24" fillId="0" borderId="1" xfId="0" applyFont="1" applyFill="1" applyBorder="1" applyAlignment="1">
      <alignment horizontal="left" vertical="top" wrapText="1"/>
    </xf>
    <xf numFmtId="0" fontId="6" fillId="11" borderId="1" xfId="0" applyFont="1" applyFill="1" applyBorder="1" applyAlignment="1">
      <alignment vertical="top" wrapText="1"/>
    </xf>
    <xf numFmtId="0" fontId="24" fillId="13" borderId="1" xfId="0" applyFont="1" applyFill="1" applyBorder="1" applyAlignment="1">
      <alignment horizontal="left" vertical="top" wrapText="1"/>
    </xf>
    <xf numFmtId="0" fontId="3" fillId="13" borderId="7" xfId="0" applyFont="1" applyFill="1" applyBorder="1" applyAlignment="1">
      <alignment horizontal="left" vertical="top" wrapText="1"/>
    </xf>
    <xf numFmtId="0" fontId="24" fillId="13" borderId="1" xfId="0" applyFont="1" applyFill="1" applyBorder="1" applyAlignment="1">
      <alignment horizontal="justify" vertical="top" wrapText="1" readingOrder="1"/>
    </xf>
    <xf numFmtId="0" fontId="24" fillId="13" borderId="1" xfId="0" applyFont="1" applyFill="1" applyBorder="1" applyAlignment="1">
      <alignment horizontal="justify" vertical="top" wrapText="1"/>
    </xf>
    <xf numFmtId="17" fontId="24" fillId="13" borderId="1" xfId="0" applyNumberFormat="1" applyFont="1" applyFill="1" applyBorder="1" applyAlignment="1">
      <alignment horizontal="left" vertical="top" wrapText="1"/>
    </xf>
    <xf numFmtId="0" fontId="3" fillId="0" borderId="0" xfId="0" applyFont="1" applyBorder="1" applyAlignment="1">
      <alignment horizontal="right"/>
    </xf>
    <xf numFmtId="0" fontId="22" fillId="0" borderId="0" xfId="0" applyFont="1"/>
    <xf numFmtId="49" fontId="3" fillId="10" borderId="1" xfId="0" applyNumberFormat="1" applyFont="1" applyFill="1" applyBorder="1" applyAlignment="1">
      <alignment vertical="top" wrapText="1"/>
    </xf>
    <xf numFmtId="0" fontId="2" fillId="10" borderId="1" xfId="0" applyFont="1" applyFill="1" applyBorder="1" applyAlignment="1">
      <alignment vertical="top" wrapText="1"/>
    </xf>
    <xf numFmtId="49" fontId="3" fillId="10" borderId="1" xfId="0" applyNumberFormat="1" applyFont="1" applyFill="1" applyBorder="1" applyAlignment="1">
      <alignment horizontal="left" vertical="top" wrapText="1"/>
    </xf>
    <xf numFmtId="0" fontId="3" fillId="10" borderId="19" xfId="0" applyFont="1" applyFill="1" applyBorder="1" applyAlignment="1">
      <alignment vertical="top" wrapText="1"/>
    </xf>
    <xf numFmtId="49" fontId="3" fillId="10" borderId="19" xfId="0" applyNumberFormat="1" applyFont="1" applyFill="1" applyBorder="1" applyAlignment="1">
      <alignment vertical="top" wrapText="1"/>
    </xf>
    <xf numFmtId="3" fontId="3" fillId="10" borderId="8" xfId="0" applyNumberFormat="1" applyFont="1" applyFill="1" applyBorder="1" applyAlignment="1">
      <alignment vertical="top" wrapText="1"/>
    </xf>
    <xf numFmtId="49" fontId="2" fillId="0" borderId="1" xfId="4" applyNumberFormat="1" applyFont="1" applyBorder="1" applyAlignment="1">
      <alignment vertical="top" wrapText="1"/>
    </xf>
    <xf numFmtId="49" fontId="2" fillId="0" borderId="1" xfId="4" applyNumberFormat="1" applyFont="1" applyBorder="1" applyAlignment="1">
      <alignment horizontal="left" vertical="top" wrapText="1"/>
    </xf>
    <xf numFmtId="0" fontId="2" fillId="0" borderId="1" xfId="4" applyFont="1" applyBorder="1" applyAlignment="1">
      <alignment horizontal="justify" vertical="top" wrapText="1"/>
    </xf>
    <xf numFmtId="49" fontId="2" fillId="0" borderId="1" xfId="4" applyNumberFormat="1" applyFont="1" applyBorder="1" applyAlignment="1">
      <alignment horizontal="justify" vertical="top" wrapText="1"/>
    </xf>
    <xf numFmtId="0" fontId="24" fillId="0" borderId="0" xfId="0" applyFont="1" applyBorder="1" applyAlignment="1">
      <alignment horizontal="left" vertical="top" wrapText="1"/>
    </xf>
    <xf numFmtId="49" fontId="2" fillId="10" borderId="1" xfId="0" applyNumberFormat="1" applyFont="1" applyFill="1" applyBorder="1" applyAlignment="1">
      <alignment horizontal="left" vertical="top" wrapText="1"/>
    </xf>
    <xf numFmtId="0" fontId="24" fillId="13" borderId="1" xfId="0" applyFont="1" applyFill="1" applyBorder="1" applyAlignment="1">
      <alignment vertical="top" wrapText="1"/>
    </xf>
    <xf numFmtId="0" fontId="3" fillId="13" borderId="1" xfId="0" applyFont="1" applyFill="1" applyBorder="1" applyAlignment="1">
      <alignment vertical="top" wrapText="1"/>
    </xf>
    <xf numFmtId="0" fontId="24" fillId="13" borderId="14" xfId="0" applyFont="1" applyFill="1" applyBorder="1" applyAlignment="1">
      <alignment vertical="top" wrapText="1"/>
    </xf>
    <xf numFmtId="0" fontId="3" fillId="0" borderId="7" xfId="0" applyFont="1" applyBorder="1" applyAlignment="1">
      <alignment vertical="top"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xf numFmtId="0" fontId="24" fillId="13" borderId="14" xfId="0" applyFont="1" applyFill="1" applyBorder="1" applyAlignment="1">
      <alignment horizontal="left" vertical="top" wrapText="1"/>
    </xf>
    <xf numFmtId="0" fontId="24" fillId="0" borderId="15" xfId="0" applyFont="1" applyFill="1" applyBorder="1" applyAlignment="1">
      <alignment vertical="top" wrapText="1"/>
    </xf>
    <xf numFmtId="0" fontId="24" fillId="0" borderId="4" xfId="0" applyFont="1" applyBorder="1" applyAlignment="1">
      <alignment vertical="top" wrapText="1"/>
    </xf>
    <xf numFmtId="0" fontId="24" fillId="0" borderId="1" xfId="0" applyFont="1" applyFill="1" applyBorder="1" applyAlignment="1">
      <alignment vertical="top" wrapText="1"/>
    </xf>
    <xf numFmtId="49" fontId="2" fillId="10" borderId="1" xfId="0" applyNumberFormat="1" applyFont="1" applyFill="1" applyBorder="1" applyAlignment="1">
      <alignment vertical="top" wrapText="1"/>
    </xf>
    <xf numFmtId="49" fontId="3" fillId="10" borderId="14" xfId="0" applyNumberFormat="1" applyFont="1" applyFill="1" applyBorder="1" applyAlignment="1">
      <alignment vertical="top" wrapText="1"/>
    </xf>
    <xf numFmtId="0" fontId="30" fillId="17" borderId="1" xfId="0" applyFont="1" applyFill="1" applyBorder="1" applyAlignment="1">
      <alignment vertical="top" wrapText="1"/>
    </xf>
    <xf numFmtId="0" fontId="6" fillId="14" borderId="2" xfId="0" applyFont="1" applyFill="1" applyBorder="1" applyAlignment="1">
      <alignment horizontal="center" vertical="top" wrapText="1"/>
    </xf>
    <xf numFmtId="0" fontId="27" fillId="3" borderId="2" xfId="0" applyFont="1" applyFill="1" applyBorder="1" applyAlignment="1">
      <alignment vertical="top" wrapText="1"/>
    </xf>
    <xf numFmtId="0" fontId="6" fillId="13" borderId="0" xfId="0" applyFont="1" applyFill="1" applyBorder="1" applyAlignment="1">
      <alignment vertical="center" wrapText="1"/>
    </xf>
    <xf numFmtId="0" fontId="0" fillId="4" borderId="4" xfId="0" applyFill="1" applyBorder="1" applyAlignment="1">
      <alignment vertical="center"/>
    </xf>
    <xf numFmtId="4" fontId="0" fillId="0" borderId="1" xfId="0" applyNumberFormat="1" applyBorder="1" applyAlignment="1">
      <alignment horizontal="right" vertical="center"/>
    </xf>
    <xf numFmtId="4" fontId="0" fillId="5" borderId="1" xfId="0" applyNumberFormat="1" applyFill="1" applyBorder="1" applyAlignment="1">
      <alignment vertical="center"/>
    </xf>
    <xf numFmtId="4" fontId="0" fillId="0" borderId="1" xfId="0" applyNumberFormat="1" applyBorder="1"/>
    <xf numFmtId="4" fontId="0" fillId="0" borderId="0" xfId="0" applyNumberFormat="1" applyAlignment="1">
      <alignment horizontal="right"/>
    </xf>
    <xf numFmtId="4" fontId="0" fillId="0" borderId="15" xfId="0" applyNumberFormat="1" applyBorder="1" applyAlignment="1">
      <alignment vertical="center"/>
    </xf>
    <xf numFmtId="4" fontId="0" fillId="5" borderId="14" xfId="0" applyNumberFormat="1" applyFill="1" applyBorder="1" applyAlignment="1">
      <alignment vertical="center"/>
    </xf>
    <xf numFmtId="0" fontId="20" fillId="13" borderId="0" xfId="0" applyFont="1" applyFill="1" applyBorder="1" applyAlignment="1">
      <alignment vertical="top" wrapText="1"/>
    </xf>
    <xf numFmtId="0" fontId="3" fillId="0" borderId="1" xfId="0" applyFont="1" applyBorder="1" applyAlignment="1">
      <alignment vertical="top" wrapText="1"/>
    </xf>
    <xf numFmtId="0" fontId="2" fillId="0" borderId="1" xfId="4" applyFont="1" applyBorder="1" applyAlignment="1">
      <alignment horizontal="justify" vertical="top"/>
    </xf>
    <xf numFmtId="0" fontId="25" fillId="0" borderId="1" xfId="0" applyFont="1" applyBorder="1"/>
    <xf numFmtId="165" fontId="3" fillId="13" borderId="1" xfId="2" applyNumberFormat="1" applyFont="1" applyFill="1" applyBorder="1" applyAlignment="1">
      <alignment horizontal="left" vertical="top" wrapText="1"/>
    </xf>
    <xf numFmtId="17" fontId="23" fillId="0" borderId="1" xfId="0" applyNumberFormat="1" applyFont="1" applyBorder="1" applyAlignment="1">
      <alignment horizontal="left" vertical="top" wrapText="1"/>
    </xf>
    <xf numFmtId="0" fontId="23" fillId="18" borderId="1" xfId="0" applyFont="1" applyFill="1" applyBorder="1" applyAlignment="1">
      <alignment horizontal="left" vertical="top" wrapText="1"/>
    </xf>
    <xf numFmtId="17" fontId="23" fillId="18" borderId="1" xfId="0" applyNumberFormat="1" applyFont="1" applyFill="1" applyBorder="1" applyAlignment="1">
      <alignment horizontal="left" vertical="top" wrapText="1"/>
    </xf>
    <xf numFmtId="17" fontId="3" fillId="13" borderId="1" xfId="0" applyNumberFormat="1" applyFont="1" applyFill="1" applyBorder="1" applyAlignment="1">
      <alignment vertical="top" wrapText="1"/>
    </xf>
    <xf numFmtId="0" fontId="24" fillId="13" borderId="0" xfId="0" applyFont="1" applyFill="1" applyBorder="1" applyAlignment="1">
      <alignment vertical="top" wrapText="1"/>
    </xf>
    <xf numFmtId="0" fontId="26" fillId="14" borderId="1" xfId="0" applyFont="1" applyFill="1" applyBorder="1"/>
    <xf numFmtId="0" fontId="15" fillId="0" borderId="1" xfId="0" applyFont="1" applyBorder="1" applyAlignment="1">
      <alignment horizontal="left" vertical="top" wrapText="1"/>
    </xf>
    <xf numFmtId="0" fontId="3" fillId="0" borderId="1" xfId="1" applyNumberFormat="1" applyFont="1" applyBorder="1" applyAlignment="1">
      <alignment horizontal="left" vertical="top" wrapText="1"/>
    </xf>
    <xf numFmtId="0" fontId="3" fillId="0" borderId="1" xfId="1" applyNumberFormat="1" applyFont="1" applyBorder="1" applyAlignment="1">
      <alignment vertical="top" wrapText="1"/>
    </xf>
    <xf numFmtId="0" fontId="2" fillId="0" borderId="7" xfId="0" applyFont="1" applyBorder="1" applyAlignment="1">
      <alignment vertical="top" wrapText="1"/>
    </xf>
    <xf numFmtId="0" fontId="6" fillId="3" borderId="14" xfId="0" applyFont="1" applyFill="1" applyBorder="1" applyAlignment="1">
      <alignment vertical="top" wrapText="1"/>
    </xf>
    <xf numFmtId="44" fontId="6" fillId="2" borderId="1" xfId="5" applyFont="1" applyFill="1" applyBorder="1" applyAlignment="1">
      <alignment vertical="center" wrapText="1"/>
    </xf>
    <xf numFmtId="0" fontId="0" fillId="13" borderId="0" xfId="0" applyFill="1" applyAlignment="1">
      <alignment vertical="top"/>
    </xf>
    <xf numFmtId="44" fontId="19" fillId="13" borderId="0" xfId="5" applyFont="1" applyFill="1" applyBorder="1" applyAlignment="1">
      <alignment vertical="center" wrapText="1"/>
    </xf>
    <xf numFmtId="0" fontId="3" fillId="13" borderId="1" xfId="0" applyFont="1" applyFill="1" applyBorder="1" applyAlignment="1">
      <alignment horizontal="left" vertical="top"/>
    </xf>
    <xf numFmtId="0" fontId="26" fillId="0" borderId="1" xfId="0" applyFont="1" applyBorder="1" applyAlignment="1">
      <alignment vertical="top" wrapText="1"/>
    </xf>
    <xf numFmtId="0" fontId="31" fillId="13" borderId="0" xfId="0" applyFont="1" applyFill="1" applyBorder="1" applyAlignment="1">
      <alignment vertical="top" wrapText="1"/>
    </xf>
    <xf numFmtId="0" fontId="25" fillId="13" borderId="0" xfId="0" applyFont="1" applyFill="1" applyBorder="1"/>
    <xf numFmtId="0" fontId="26" fillId="13" borderId="0" xfId="0" applyFont="1" applyFill="1" applyBorder="1" applyAlignment="1">
      <alignment horizontal="center" vertical="top" wrapText="1"/>
    </xf>
    <xf numFmtId="166" fontId="18" fillId="13" borderId="0" xfId="5" applyNumberFormat="1" applyFont="1" applyFill="1" applyBorder="1" applyAlignment="1">
      <alignment horizontal="right" vertical="top" wrapText="1"/>
    </xf>
    <xf numFmtId="0" fontId="6" fillId="13" borderId="0" xfId="0" applyFont="1" applyFill="1" applyBorder="1" applyAlignment="1">
      <alignment horizontal="center" vertical="top" wrapText="1"/>
    </xf>
    <xf numFmtId="44" fontId="6" fillId="13" borderId="0" xfId="5" applyFont="1" applyFill="1" applyBorder="1" applyAlignment="1">
      <alignment horizontal="right"/>
    </xf>
    <xf numFmtId="0" fontId="6" fillId="14" borderId="13" xfId="0" applyFont="1" applyFill="1" applyBorder="1" applyAlignment="1">
      <alignment horizontal="center" vertical="top" wrapText="1"/>
    </xf>
    <xf numFmtId="0" fontId="6" fillId="3" borderId="13" xfId="0" applyFont="1" applyFill="1" applyBorder="1" applyAlignment="1">
      <alignment horizontal="center" vertical="top" wrapText="1"/>
    </xf>
    <xf numFmtId="0" fontId="6" fillId="3" borderId="13" xfId="0" applyFont="1" applyFill="1" applyBorder="1" applyAlignment="1">
      <alignment horizontal="center"/>
    </xf>
    <xf numFmtId="0" fontId="6" fillId="3" borderId="13" xfId="0" applyFont="1" applyFill="1" applyBorder="1" applyAlignment="1">
      <alignment horizontal="left" vertical="top" wrapText="1"/>
    </xf>
    <xf numFmtId="165" fontId="3" fillId="13" borderId="1" xfId="2" applyNumberFormat="1" applyFont="1" applyFill="1" applyBorder="1" applyAlignment="1">
      <alignment vertical="top" wrapText="1"/>
    </xf>
    <xf numFmtId="49" fontId="3" fillId="13" borderId="4" xfId="0" applyNumberFormat="1" applyFont="1" applyFill="1" applyBorder="1" applyAlignment="1">
      <alignment vertical="top" wrapText="1"/>
    </xf>
    <xf numFmtId="0" fontId="23" fillId="0" borderId="1" xfId="0" applyFont="1" applyBorder="1" applyAlignment="1">
      <alignment vertical="top"/>
    </xf>
    <xf numFmtId="0" fontId="3" fillId="14" borderId="0" xfId="0" applyFont="1" applyFill="1" applyAlignment="1">
      <alignment vertical="top" wrapText="1"/>
    </xf>
    <xf numFmtId="167" fontId="6" fillId="14" borderId="1" xfId="5" applyNumberFormat="1" applyFont="1" applyFill="1" applyBorder="1" applyAlignment="1">
      <alignment horizontal="center" vertical="top" wrapText="1"/>
    </xf>
    <xf numFmtId="44" fontId="2" fillId="0" borderId="1" xfId="5" applyFont="1" applyBorder="1" applyAlignment="1">
      <alignment horizontal="left" vertical="top" wrapText="1"/>
    </xf>
    <xf numFmtId="0" fontId="24" fillId="0" borderId="1" xfId="0" applyFont="1" applyBorder="1" applyAlignment="1">
      <alignment horizontal="left" vertical="top"/>
    </xf>
    <xf numFmtId="0" fontId="2" fillId="13" borderId="1" xfId="6" applyFont="1" applyFill="1" applyBorder="1" applyAlignment="1">
      <alignment horizontal="justify" vertical="top" wrapText="1"/>
    </xf>
    <xf numFmtId="0" fontId="24" fillId="0" borderId="1" xfId="0" applyFont="1" applyBorder="1" applyAlignment="1">
      <alignment horizontal="center" vertical="center"/>
    </xf>
    <xf numFmtId="44" fontId="24" fillId="0" borderId="1" xfId="5" applyFont="1" applyBorder="1" applyAlignment="1">
      <alignment vertical="top"/>
    </xf>
    <xf numFmtId="44" fontId="24" fillId="0" borderId="1" xfId="5" applyFont="1" applyBorder="1" applyAlignment="1">
      <alignment horizontal="left" vertical="top"/>
    </xf>
    <xf numFmtId="44" fontId="2" fillId="0" borderId="1" xfId="5" applyFont="1" applyBorder="1" applyAlignment="1">
      <alignment vertical="top" wrapText="1"/>
    </xf>
    <xf numFmtId="0" fontId="2" fillId="0" borderId="1" xfId="6" applyFont="1" applyFill="1" applyBorder="1" applyAlignment="1">
      <alignment vertical="top" wrapText="1"/>
    </xf>
    <xf numFmtId="0" fontId="23" fillId="0" borderId="1" xfId="0" applyFont="1" applyBorder="1" applyAlignment="1">
      <alignment vertical="top" wrapText="1"/>
    </xf>
    <xf numFmtId="167" fontId="18" fillId="14" borderId="1" xfId="5" applyNumberFormat="1" applyFont="1" applyFill="1" applyBorder="1" applyAlignment="1">
      <alignment horizontal="center" vertical="top" wrapText="1"/>
    </xf>
    <xf numFmtId="0" fontId="2" fillId="0" borderId="1" xfId="6" applyFont="1" applyFill="1" applyBorder="1" applyAlignment="1">
      <alignment horizontal="justify" vertical="top"/>
    </xf>
    <xf numFmtId="0" fontId="2" fillId="19" borderId="1" xfId="0" applyFont="1" applyFill="1" applyBorder="1" applyAlignment="1">
      <alignment vertical="top" wrapText="1"/>
    </xf>
    <xf numFmtId="0" fontId="24" fillId="14" borderId="1" xfId="0" applyFont="1" applyFill="1" applyBorder="1"/>
    <xf numFmtId="44" fontId="3" fillId="0" borderId="1" xfId="5" applyFont="1" applyFill="1" applyBorder="1" applyAlignment="1">
      <alignment horizontal="left" vertical="top" wrapText="1"/>
    </xf>
    <xf numFmtId="44" fontId="3" fillId="0" borderId="1" xfId="5" applyFont="1" applyBorder="1" applyAlignment="1">
      <alignment horizontal="left" vertical="top" wrapText="1"/>
    </xf>
    <xf numFmtId="17" fontId="3" fillId="0" borderId="1" xfId="0" applyNumberFormat="1" applyFont="1" applyFill="1" applyBorder="1" applyAlignment="1">
      <alignment vertical="top" wrapText="1"/>
    </xf>
    <xf numFmtId="0" fontId="29" fillId="14" borderId="1" xfId="0" applyFont="1" applyFill="1" applyBorder="1"/>
    <xf numFmtId="44" fontId="6" fillId="12" borderId="1" xfId="5" applyFont="1" applyFill="1" applyBorder="1" applyAlignment="1">
      <alignment horizontal="right" vertical="top" wrapText="1"/>
    </xf>
    <xf numFmtId="0" fontId="25" fillId="0" borderId="0" xfId="0" applyFont="1"/>
    <xf numFmtId="44" fontId="3" fillId="0" borderId="1" xfId="5" applyFont="1" applyBorder="1" applyAlignment="1">
      <alignment vertical="top" wrapText="1"/>
    </xf>
    <xf numFmtId="44" fontId="3" fillId="0" borderId="1" xfId="5" applyFont="1" applyBorder="1" applyAlignment="1">
      <alignment horizontal="right" vertical="top" wrapText="1"/>
    </xf>
    <xf numFmtId="44" fontId="3" fillId="0" borderId="4" xfId="5" applyFont="1" applyBorder="1" applyAlignment="1">
      <alignment vertical="top" wrapText="1"/>
    </xf>
    <xf numFmtId="44" fontId="2" fillId="0" borderId="1" xfId="5" applyFont="1" applyFill="1" applyBorder="1" applyAlignment="1">
      <alignment horizontal="center" vertical="top" wrapText="1"/>
    </xf>
    <xf numFmtId="44" fontId="3" fillId="0" borderId="1" xfId="5" applyFont="1" applyBorder="1" applyAlignment="1">
      <alignment vertical="top"/>
    </xf>
    <xf numFmtId="44" fontId="6" fillId="12" borderId="1" xfId="5" applyFont="1" applyFill="1" applyBorder="1" applyAlignment="1">
      <alignment horizontal="left" vertical="top" wrapText="1"/>
    </xf>
    <xf numFmtId="44" fontId="3" fillId="13" borderId="1" xfId="5" applyFont="1" applyFill="1" applyBorder="1" applyAlignment="1">
      <alignment horizontal="right" vertical="top" wrapText="1"/>
    </xf>
    <xf numFmtId="44" fontId="24" fillId="13" borderId="1" xfId="5" applyFont="1" applyFill="1" applyBorder="1" applyAlignment="1">
      <alignment horizontal="right" vertical="top" wrapText="1"/>
    </xf>
    <xf numFmtId="44" fontId="24" fillId="13" borderId="14" xfId="5" applyFont="1" applyFill="1" applyBorder="1" applyAlignment="1">
      <alignment horizontal="right" vertical="top" wrapText="1"/>
    </xf>
    <xf numFmtId="44" fontId="2" fillId="0" borderId="1" xfId="5" applyFont="1" applyBorder="1" applyAlignment="1">
      <alignment horizontal="right" vertical="top" wrapText="1"/>
    </xf>
    <xf numFmtId="0" fontId="28" fillId="16" borderId="19" xfId="0" applyFont="1" applyFill="1" applyBorder="1" applyAlignment="1">
      <alignment horizontal="left" vertical="top" wrapText="1"/>
    </xf>
    <xf numFmtId="44" fontId="24" fillId="0" borderId="1" xfId="5" applyFont="1" applyBorder="1" applyAlignment="1">
      <alignment horizontal="center" vertical="top" wrapText="1"/>
    </xf>
    <xf numFmtId="44" fontId="3" fillId="13" borderId="1" xfId="5" applyFont="1" applyFill="1" applyBorder="1" applyAlignment="1">
      <alignment vertical="top" wrapText="1"/>
    </xf>
    <xf numFmtId="44" fontId="23" fillId="0" borderId="1" xfId="5" applyFont="1" applyBorder="1" applyAlignment="1">
      <alignment horizontal="left" vertical="top" wrapText="1"/>
    </xf>
    <xf numFmtId="44" fontId="23" fillId="18" borderId="1" xfId="5" applyFont="1" applyFill="1" applyBorder="1" applyAlignment="1">
      <alignment horizontal="left" vertical="top" wrapText="1"/>
    </xf>
    <xf numFmtId="0" fontId="27" fillId="8" borderId="16" xfId="0" applyFont="1" applyFill="1" applyBorder="1" applyAlignment="1">
      <alignment horizontal="center" vertical="center"/>
    </xf>
    <xf numFmtId="0" fontId="6" fillId="14" borderId="1" xfId="0" applyFont="1" applyFill="1" applyBorder="1" applyAlignment="1">
      <alignment vertical="top" wrapText="1"/>
    </xf>
    <xf numFmtId="0" fontId="6" fillId="14" borderId="1" xfId="0" applyFont="1" applyFill="1" applyBorder="1" applyAlignment="1">
      <alignment horizontal="center" vertical="top" wrapText="1"/>
    </xf>
    <xf numFmtId="0" fontId="6" fillId="14" borderId="2" xfId="0" applyFont="1" applyFill="1" applyBorder="1" applyAlignment="1">
      <alignment vertical="top" wrapText="1"/>
    </xf>
    <xf numFmtId="0" fontId="24" fillId="0" borderId="1" xfId="0" applyFont="1" applyBorder="1" applyAlignment="1">
      <alignment horizontal="left" vertical="top" wrapText="1"/>
    </xf>
    <xf numFmtId="0" fontId="6" fillId="14" borderId="1" xfId="0" applyFont="1" applyFill="1" applyBorder="1" applyAlignment="1">
      <alignment horizontal="left" vertical="top" wrapText="1"/>
    </xf>
    <xf numFmtId="0" fontId="6" fillId="15" borderId="1" xfId="0" applyFont="1" applyFill="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top" wrapText="1"/>
    </xf>
    <xf numFmtId="0" fontId="24" fillId="0" borderId="0" xfId="0" applyFont="1"/>
    <xf numFmtId="17" fontId="24" fillId="0" borderId="1" xfId="0" applyNumberFormat="1" applyFont="1" applyBorder="1" applyAlignment="1">
      <alignment horizontal="left" vertical="top" wrapText="1"/>
    </xf>
    <xf numFmtId="0" fontId="22" fillId="14" borderId="1" xfId="0" applyFont="1" applyFill="1" applyBorder="1"/>
    <xf numFmtId="0" fontId="26" fillId="14" borderId="1" xfId="0" applyFont="1" applyFill="1" applyBorder="1" applyAlignment="1">
      <alignment horizontal="center"/>
    </xf>
    <xf numFmtId="165" fontId="5" fillId="2" borderId="6" xfId="0" applyNumberFormat="1" applyFont="1" applyFill="1" applyBorder="1" applyAlignment="1">
      <alignment vertical="center"/>
    </xf>
    <xf numFmtId="165" fontId="5" fillId="3" borderId="1" xfId="0" applyNumberFormat="1" applyFont="1" applyFill="1" applyBorder="1"/>
    <xf numFmtId="165" fontId="5" fillId="6" borderId="1" xfId="0" applyNumberFormat="1" applyFont="1" applyFill="1" applyBorder="1"/>
    <xf numFmtId="165" fontId="5" fillId="5" borderId="1" xfId="0" applyNumberFormat="1" applyFont="1" applyFill="1" applyBorder="1"/>
    <xf numFmtId="0" fontId="24" fillId="0" borderId="1" xfId="0" applyFont="1" applyBorder="1" applyAlignment="1">
      <alignment horizontal="lef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top" wrapText="1"/>
    </xf>
    <xf numFmtId="0" fontId="6" fillId="3" borderId="19" xfId="0" applyFont="1" applyFill="1" applyBorder="1" applyAlignment="1">
      <alignment vertical="top" wrapText="1"/>
    </xf>
    <xf numFmtId="44" fontId="26" fillId="12" borderId="14" xfId="5" applyFont="1" applyFill="1" applyBorder="1" applyAlignment="1">
      <alignment horizontal="right"/>
    </xf>
    <xf numFmtId="44" fontId="18" fillId="12" borderId="1" xfId="5" applyFont="1" applyFill="1" applyBorder="1" applyAlignment="1">
      <alignment vertical="center"/>
    </xf>
    <xf numFmtId="0" fontId="7" fillId="8" borderId="1" xfId="0" applyFont="1" applyFill="1" applyBorder="1" applyAlignment="1">
      <alignment vertical="top" wrapText="1"/>
    </xf>
    <xf numFmtId="0" fontId="7" fillId="3" borderId="5" xfId="0" applyFont="1" applyFill="1" applyBorder="1" applyAlignment="1">
      <alignment vertical="center" wrapText="1"/>
    </xf>
    <xf numFmtId="0" fontId="0" fillId="8" borderId="4" xfId="0" applyFill="1" applyBorder="1" applyAlignment="1">
      <alignment vertical="center" wrapText="1"/>
    </xf>
    <xf numFmtId="4" fontId="0" fillId="0" borderId="4" xfId="0" applyNumberFormat="1" applyBorder="1" applyAlignment="1">
      <alignment vertical="center"/>
    </xf>
    <xf numFmtId="4" fontId="0" fillId="5" borderId="4" xfId="0" applyNumberFormat="1" applyFill="1" applyBorder="1" applyAlignment="1">
      <alignment vertical="center"/>
    </xf>
    <xf numFmtId="0" fontId="6" fillId="14" borderId="1" xfId="0" applyFont="1" applyFill="1" applyBorder="1" applyAlignment="1">
      <alignment vertical="top" wrapText="1"/>
    </xf>
    <xf numFmtId="0" fontId="26" fillId="14" borderId="1" xfId="0" applyFont="1" applyFill="1" applyBorder="1" applyAlignment="1">
      <alignment horizontal="left" vertical="top" wrapText="1"/>
    </xf>
    <xf numFmtId="0" fontId="26" fillId="14" borderId="1" xfId="0" applyFont="1" applyFill="1" applyBorder="1" applyAlignment="1">
      <alignment vertical="top"/>
    </xf>
    <xf numFmtId="0" fontId="6" fillId="14" borderId="20" xfId="0" applyFont="1" applyFill="1" applyBorder="1" applyAlignment="1">
      <alignment vertical="top" wrapText="1"/>
    </xf>
    <xf numFmtId="44" fontId="24" fillId="0" borderId="1" xfId="5" applyFont="1" applyFill="1" applyBorder="1" applyAlignment="1">
      <alignment vertical="top"/>
    </xf>
    <xf numFmtId="0" fontId="24" fillId="0" borderId="1" xfId="0" applyFont="1" applyBorder="1"/>
    <xf numFmtId="0" fontId="24" fillId="0" borderId="1" xfId="0" applyFont="1" applyBorder="1" applyAlignment="1">
      <alignment wrapText="1"/>
    </xf>
    <xf numFmtId="0" fontId="26" fillId="14" borderId="1" xfId="0" applyFont="1" applyFill="1" applyBorder="1" applyAlignment="1">
      <alignment vertical="top" wrapText="1"/>
    </xf>
    <xf numFmtId="0" fontId="26" fillId="14" borderId="1" xfId="0" applyFont="1" applyFill="1" applyBorder="1" applyAlignment="1">
      <alignment horizontal="left"/>
    </xf>
    <xf numFmtId="0" fontId="26" fillId="14" borderId="0" xfId="0" applyFont="1" applyFill="1" applyAlignment="1">
      <alignment horizontal="center"/>
    </xf>
    <xf numFmtId="44" fontId="26" fillId="12" borderId="1" xfId="0" applyNumberFormat="1" applyFont="1" applyFill="1" applyBorder="1"/>
    <xf numFmtId="0" fontId="0" fillId="14" borderId="9" xfId="0" applyFill="1" applyBorder="1" applyAlignment="1">
      <alignment vertical="top"/>
    </xf>
    <xf numFmtId="44" fontId="6" fillId="12" borderId="19" xfId="5" applyFont="1" applyFill="1" applyBorder="1" applyAlignment="1">
      <alignment horizontal="right" vertical="center"/>
    </xf>
    <xf numFmtId="165" fontId="5" fillId="17" borderId="1" xfId="0" applyNumberFormat="1" applyFont="1" applyFill="1" applyBorder="1"/>
    <xf numFmtId="0" fontId="2" fillId="0" borderId="14" xfId="0" applyFont="1" applyBorder="1" applyAlignment="1">
      <alignment vertical="center" wrapText="1"/>
    </xf>
    <xf numFmtId="0" fontId="3" fillId="3" borderId="13" xfId="0" applyFont="1" applyFill="1" applyBorder="1" applyAlignment="1">
      <alignment vertical="top" wrapText="1"/>
    </xf>
    <xf numFmtId="0" fontId="2" fillId="0" borderId="1" xfId="0" applyFont="1" applyBorder="1" applyAlignment="1">
      <alignment vertical="top" wrapText="1"/>
    </xf>
    <xf numFmtId="0" fontId="30" fillId="16" borderId="1" xfId="0" applyFont="1" applyFill="1" applyBorder="1" applyAlignment="1">
      <alignment vertical="top" wrapText="1"/>
    </xf>
    <xf numFmtId="0" fontId="26" fillId="14" borderId="1" xfId="0" applyFont="1" applyFill="1" applyBorder="1" applyAlignment="1">
      <alignment horizontal="center"/>
    </xf>
    <xf numFmtId="0" fontId="26" fillId="14" borderId="1" xfId="0" applyFont="1" applyFill="1" applyBorder="1" applyAlignment="1">
      <alignment horizontal="left"/>
    </xf>
    <xf numFmtId="0" fontId="26" fillId="14" borderId="1" xfId="0" applyFont="1" applyFill="1" applyBorder="1" applyAlignment="1">
      <alignment vertical="top"/>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165" fontId="3" fillId="0" borderId="19" xfId="1" applyFont="1" applyFill="1" applyBorder="1" applyAlignment="1">
      <alignment horizontal="center" vertical="top" wrapText="1"/>
    </xf>
    <xf numFmtId="165" fontId="2" fillId="0" borderId="28" xfId="1" applyFont="1" applyBorder="1" applyAlignment="1">
      <alignment vertical="center" wrapText="1"/>
    </xf>
    <xf numFmtId="165" fontId="2" fillId="0" borderId="19" xfId="1" applyFont="1" applyBorder="1" applyAlignment="1">
      <alignment vertical="top" wrapText="1"/>
    </xf>
    <xf numFmtId="165" fontId="2" fillId="0" borderId="1" xfId="1" applyFont="1" applyBorder="1" applyAlignment="1">
      <alignment horizontal="left" vertical="top" wrapText="1"/>
    </xf>
    <xf numFmtId="165" fontId="2" fillId="0" borderId="1" xfId="1" applyFont="1" applyFill="1" applyBorder="1" applyAlignment="1">
      <alignment vertical="top" wrapText="1"/>
    </xf>
    <xf numFmtId="17" fontId="2" fillId="0" borderId="1" xfId="0" applyNumberFormat="1" applyFont="1" applyFill="1" applyBorder="1" applyAlignment="1">
      <alignment vertical="top" wrapText="1"/>
    </xf>
    <xf numFmtId="165" fontId="3" fillId="0" borderId="4" xfId="1" applyFont="1" applyBorder="1" applyAlignment="1">
      <alignment horizontal="left" vertical="top" wrapText="1"/>
    </xf>
    <xf numFmtId="165" fontId="3" fillId="0" borderId="1" xfId="1" applyFont="1" applyBorder="1" applyAlignment="1">
      <alignment horizontal="center" vertical="top" wrapText="1"/>
    </xf>
    <xf numFmtId="165" fontId="3" fillId="0" borderId="1" xfId="1" applyFont="1" applyFill="1" applyBorder="1" applyAlignment="1">
      <alignment horizontal="left" vertical="top" wrapText="1"/>
    </xf>
    <xf numFmtId="0" fontId="0" fillId="0" borderId="1" xfId="0" applyBorder="1" applyAlignment="1">
      <alignment vertical="top"/>
    </xf>
    <xf numFmtId="0" fontId="29" fillId="15" borderId="1" xfId="0" applyFont="1" applyFill="1" applyBorder="1" applyAlignment="1">
      <alignment vertical="top"/>
    </xf>
    <xf numFmtId="165" fontId="34" fillId="12" borderId="1" xfId="0" applyNumberFormat="1" applyFont="1" applyFill="1" applyBorder="1" applyAlignment="1">
      <alignment vertical="top"/>
    </xf>
    <xf numFmtId="0" fontId="3" fillId="13" borderId="2" xfId="0" applyFont="1" applyFill="1" applyBorder="1" applyAlignment="1">
      <alignment horizontal="left" vertical="top" wrapText="1"/>
    </xf>
    <xf numFmtId="44" fontId="3" fillId="13" borderId="1" xfId="5" applyFont="1" applyFill="1" applyBorder="1" applyAlignment="1">
      <alignment horizontal="right" vertical="center" wrapText="1"/>
    </xf>
    <xf numFmtId="44" fontId="24" fillId="13" borderId="1" xfId="5" applyFont="1" applyFill="1" applyBorder="1" applyAlignment="1">
      <alignment horizontal="right" vertical="top" wrapText="1" readingOrder="1"/>
    </xf>
    <xf numFmtId="170" fontId="3" fillId="0" borderId="1" xfId="0" applyNumberFormat="1" applyFont="1" applyBorder="1" applyAlignment="1">
      <alignment horizontal="left" vertical="top" wrapText="1"/>
    </xf>
    <xf numFmtId="8" fontId="3" fillId="0" borderId="1" xfId="0" applyNumberFormat="1" applyFont="1" applyBorder="1" applyAlignment="1">
      <alignment horizontal="left" vertical="top" wrapText="1"/>
    </xf>
    <xf numFmtId="170" fontId="3" fillId="0" borderId="19" xfId="0" applyNumberFormat="1" applyFont="1" applyBorder="1" applyAlignment="1">
      <alignment horizontal="left" vertical="top" wrapText="1"/>
    </xf>
    <xf numFmtId="4" fontId="0" fillId="0" borderId="18" xfId="0" applyNumberFormat="1" applyBorder="1" applyAlignment="1">
      <alignment horizontal="right" vertical="center"/>
    </xf>
    <xf numFmtId="4" fontId="0" fillId="0" borderId="4" xfId="0" applyNumberFormat="1" applyBorder="1" applyAlignment="1">
      <alignment horizontal="right" vertical="center"/>
    </xf>
    <xf numFmtId="4" fontId="0" fillId="5" borderId="4" xfId="0" applyNumberFormat="1" applyFill="1" applyBorder="1" applyAlignment="1">
      <alignment horizontal="right" vertical="center"/>
    </xf>
    <xf numFmtId="0" fontId="26" fillId="13" borderId="1" xfId="0" applyFont="1" applyFill="1" applyBorder="1" applyAlignment="1">
      <alignment horizontal="center"/>
    </xf>
    <xf numFmtId="0" fontId="24" fillId="13" borderId="1" xfId="0" applyFont="1" applyFill="1" applyBorder="1" applyAlignment="1">
      <alignment horizontal="left" vertical="top"/>
    </xf>
    <xf numFmtId="0" fontId="0" fillId="8" borderId="20" xfId="0" applyFill="1" applyBorder="1" applyAlignment="1">
      <alignment vertical="top" wrapText="1"/>
    </xf>
    <xf numFmtId="43" fontId="0" fillId="0" borderId="0" xfId="7" applyFont="1"/>
    <xf numFmtId="43" fontId="0" fillId="0" borderId="0" xfId="0" applyNumberFormat="1"/>
    <xf numFmtId="0" fontId="24" fillId="0" borderId="1" xfId="0" applyFont="1" applyBorder="1" applyAlignment="1">
      <alignment horizontal="left" vertical="top" wrapText="1"/>
    </xf>
    <xf numFmtId="0" fontId="2" fillId="0" borderId="1" xfId="0" applyFont="1" applyBorder="1" applyAlignment="1">
      <alignment vertical="top" wrapText="1"/>
    </xf>
    <xf numFmtId="0" fontId="6" fillId="3" borderId="1" xfId="0"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4" fontId="2" fillId="0" borderId="1" xfId="2" applyNumberFormat="1" applyFont="1" applyBorder="1" applyAlignment="1">
      <alignment horizontal="center" vertical="top" wrapText="1"/>
    </xf>
    <xf numFmtId="0" fontId="24" fillId="0" borderId="19" xfId="0" applyFont="1" applyBorder="1" applyAlignment="1">
      <alignment vertical="top" wrapText="1"/>
    </xf>
    <xf numFmtId="0" fontId="3" fillId="13" borderId="1" xfId="0" applyFont="1" applyFill="1" applyBorder="1" applyAlignment="1">
      <alignment horizontal="center" vertical="top"/>
    </xf>
    <xf numFmtId="4" fontId="24" fillId="0" borderId="1" xfId="0" applyNumberFormat="1" applyFont="1" applyBorder="1" applyAlignment="1">
      <alignment horizontal="center" vertical="top" wrapText="1"/>
    </xf>
    <xf numFmtId="0" fontId="24" fillId="0" borderId="1" xfId="0" applyFont="1" applyBorder="1" applyAlignment="1">
      <alignment horizontal="justify" vertical="top" wrapText="1"/>
    </xf>
    <xf numFmtId="4" fontId="3" fillId="13" borderId="1" xfId="0" applyNumberFormat="1" applyFont="1" applyFill="1" applyBorder="1" applyAlignment="1">
      <alignment horizontal="center" vertical="top" wrapText="1"/>
    </xf>
    <xf numFmtId="4" fontId="3" fillId="0" borderId="1" xfId="0" applyNumberFormat="1" applyFont="1" applyBorder="1" applyAlignment="1">
      <alignment horizontal="center" vertical="top" wrapText="1"/>
    </xf>
    <xf numFmtId="49" fontId="24" fillId="0" borderId="1" xfId="0" applyNumberFormat="1" applyFont="1" applyBorder="1" applyAlignment="1">
      <alignment horizontal="left" vertical="top" wrapText="1"/>
    </xf>
    <xf numFmtId="4" fontId="3" fillId="13" borderId="1" xfId="0" applyNumberFormat="1" applyFont="1" applyFill="1" applyBorder="1" applyAlignment="1">
      <alignment horizontal="center" vertical="top"/>
    </xf>
    <xf numFmtId="0" fontId="24" fillId="0" borderId="1" xfId="0" applyFont="1" applyBorder="1" applyAlignment="1">
      <alignment horizontal="justify" vertical="top"/>
    </xf>
    <xf numFmtId="43" fontId="0" fillId="0" borderId="0" xfId="0" applyNumberFormat="1" applyFont="1"/>
    <xf numFmtId="0" fontId="24" fillId="0" borderId="1" xfId="0" applyFont="1" applyBorder="1" applyAlignment="1">
      <alignment horizontal="left" vertical="top" wrapText="1"/>
    </xf>
    <xf numFmtId="0" fontId="2" fillId="0" borderId="1" xfId="0" applyFont="1" applyBorder="1" applyAlignment="1">
      <alignment vertical="top" wrapText="1"/>
    </xf>
    <xf numFmtId="0" fontId="6" fillId="15" borderId="2"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6" fillId="14" borderId="1" xfId="0" applyFont="1" applyFill="1" applyBorder="1" applyAlignment="1">
      <alignment horizontal="center" vertical="center" wrapText="1"/>
    </xf>
    <xf numFmtId="8" fontId="3" fillId="13" borderId="1" xfId="5" applyNumberFormat="1" applyFont="1" applyFill="1" applyBorder="1" applyAlignment="1">
      <alignment horizontal="center" vertical="top" wrapText="1"/>
    </xf>
    <xf numFmtId="0" fontId="0" fillId="0" borderId="0" xfId="0" applyAlignment="1"/>
    <xf numFmtId="0" fontId="23" fillId="19" borderId="1" xfId="0" applyFont="1" applyFill="1" applyBorder="1" applyAlignment="1">
      <alignment vertical="top" wrapText="1"/>
    </xf>
    <xf numFmtId="0" fontId="23" fillId="0" borderId="19" xfId="0" applyFont="1" applyBorder="1" applyAlignment="1">
      <alignment vertical="top" wrapText="1"/>
    </xf>
    <xf numFmtId="49" fontId="23" fillId="0" borderId="3" xfId="0" applyNumberFormat="1" applyFont="1" applyBorder="1" applyAlignment="1">
      <alignment vertical="top" wrapText="1"/>
    </xf>
    <xf numFmtId="17" fontId="24" fillId="0" borderId="1" xfId="0" applyNumberFormat="1" applyFont="1" applyBorder="1" applyAlignment="1">
      <alignment vertical="top" wrapText="1"/>
    </xf>
    <xf numFmtId="0" fontId="24" fillId="0" borderId="1" xfId="0" applyFont="1" applyBorder="1" applyAlignment="1">
      <alignment horizontal="left" wrapText="1"/>
    </xf>
    <xf numFmtId="0" fontId="24" fillId="0" borderId="1" xfId="0" applyFont="1" applyBorder="1" applyAlignment="1">
      <alignment vertical="center"/>
    </xf>
    <xf numFmtId="166" fontId="2" fillId="10" borderId="1" xfId="5" applyNumberFormat="1" applyFont="1" applyFill="1" applyBorder="1" applyAlignment="1">
      <alignment horizontal="left" vertical="top" wrapText="1"/>
    </xf>
    <xf numFmtId="166" fontId="2" fillId="10" borderId="1" xfId="5" applyNumberFormat="1" applyFont="1" applyFill="1" applyBorder="1" applyAlignment="1">
      <alignment vertical="top" wrapText="1"/>
    </xf>
    <xf numFmtId="166" fontId="24" fillId="0" borderId="1" xfId="5" applyNumberFormat="1" applyFont="1" applyBorder="1" applyAlignment="1">
      <alignment horizontal="left" vertical="top" wrapText="1"/>
    </xf>
    <xf numFmtId="166" fontId="24" fillId="0" borderId="1" xfId="0" applyNumberFormat="1" applyFont="1" applyBorder="1" applyAlignment="1">
      <alignment vertical="top" wrapText="1"/>
    </xf>
    <xf numFmtId="166" fontId="3" fillId="10" borderId="1" xfId="5" applyNumberFormat="1" applyFont="1" applyFill="1" applyBorder="1" applyAlignment="1">
      <alignment horizontal="left" vertical="top" wrapText="1"/>
    </xf>
    <xf numFmtId="166" fontId="6" fillId="12" borderId="1" xfId="5" applyNumberFormat="1" applyFont="1" applyFill="1" applyBorder="1" applyAlignment="1">
      <alignment horizontal="right" vertical="top" wrapText="1"/>
    </xf>
    <xf numFmtId="0" fontId="6" fillId="14" borderId="1" xfId="0" applyFont="1" applyFill="1" applyBorder="1" applyAlignment="1">
      <alignment horizontal="center" vertical="top" wrapText="1"/>
    </xf>
    <xf numFmtId="0" fontId="6" fillId="14" borderId="1" xfId="0" applyFont="1" applyFill="1" applyBorder="1" applyAlignment="1">
      <alignment vertical="top" wrapText="1"/>
    </xf>
    <xf numFmtId="0" fontId="23" fillId="0" borderId="1" xfId="0" applyFont="1" applyBorder="1" applyAlignment="1">
      <alignment horizontal="left" vertical="top" wrapText="1"/>
    </xf>
    <xf numFmtId="0" fontId="6" fillId="15" borderId="1" xfId="0" applyFont="1" applyFill="1" applyBorder="1" applyAlignment="1">
      <alignment vertical="top"/>
    </xf>
    <xf numFmtId="0" fontId="6" fillId="15" borderId="13" xfId="0" applyFont="1" applyFill="1" applyBorder="1" applyAlignment="1">
      <alignment vertical="top" wrapText="1"/>
    </xf>
    <xf numFmtId="0" fontId="6" fillId="15" borderId="1" xfId="0" applyFont="1" applyFill="1" applyBorder="1" applyAlignment="1">
      <alignment horizontal="center" vertical="top" wrapText="1"/>
    </xf>
    <xf numFmtId="0" fontId="6" fillId="15" borderId="7" xfId="0" applyFont="1" applyFill="1" applyBorder="1" applyAlignment="1">
      <alignment horizontal="center" vertical="top" wrapText="1"/>
    </xf>
    <xf numFmtId="0" fontId="6" fillId="15" borderId="13" xfId="0" applyFont="1" applyFill="1" applyBorder="1" applyAlignment="1">
      <alignment horizontal="center" vertical="center" wrapText="1"/>
    </xf>
    <xf numFmtId="0" fontId="26" fillId="15" borderId="0" xfId="0" applyFont="1" applyFill="1" applyAlignment="1">
      <alignment vertical="top"/>
    </xf>
    <xf numFmtId="0" fontId="22" fillId="15" borderId="1" xfId="0" applyFont="1" applyFill="1" applyBorder="1" applyAlignment="1">
      <alignment vertical="top"/>
    </xf>
    <xf numFmtId="0" fontId="22" fillId="15" borderId="1" xfId="0" applyFont="1" applyFill="1" applyBorder="1" applyAlignment="1"/>
    <xf numFmtId="0" fontId="26" fillId="15" borderId="2" xfId="0" applyFont="1" applyFill="1" applyBorder="1" applyAlignment="1">
      <alignment horizontal="left" vertical="top"/>
    </xf>
    <xf numFmtId="0" fontId="26" fillId="15" borderId="3" xfId="0" applyFont="1" applyFill="1" applyBorder="1" applyAlignment="1">
      <alignment horizontal="left" vertical="top"/>
    </xf>
    <xf numFmtId="0" fontId="26" fillId="15" borderId="19" xfId="0" applyFont="1" applyFill="1" applyBorder="1" applyAlignment="1">
      <alignment horizontal="left" vertical="top"/>
    </xf>
    <xf numFmtId="0" fontId="26" fillId="15" borderId="1" xfId="0" applyFont="1" applyFill="1" applyBorder="1" applyAlignment="1">
      <alignment vertical="top"/>
    </xf>
    <xf numFmtId="0" fontId="26" fillId="15" borderId="1" xfId="0" applyFont="1" applyFill="1" applyBorder="1" applyAlignment="1">
      <alignment horizontal="center"/>
    </xf>
    <xf numFmtId="0" fontId="26" fillId="15" borderId="1" xfId="0" applyFont="1" applyFill="1" applyBorder="1" applyAlignment="1">
      <alignment horizontal="center" vertical="top"/>
    </xf>
    <xf numFmtId="0" fontId="26" fillId="15" borderId="1" xfId="0" applyFont="1" applyFill="1" applyBorder="1" applyAlignment="1">
      <alignment vertical="top" wrapText="1"/>
    </xf>
    <xf numFmtId="0" fontId="26" fillId="15" borderId="1" xfId="0" applyFont="1" applyFill="1" applyBorder="1" applyAlignment="1">
      <alignment horizontal="left" vertical="top"/>
    </xf>
    <xf numFmtId="0" fontId="6" fillId="11" borderId="1" xfId="0" applyFont="1" applyFill="1" applyBorder="1" applyAlignment="1">
      <alignment horizontal="left" vertical="top" wrapText="1"/>
    </xf>
    <xf numFmtId="0" fontId="6" fillId="11"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4" borderId="13" xfId="0" applyFont="1" applyFill="1" applyBorder="1" applyAlignment="1">
      <alignment horizontal="center" vertical="center" wrapText="1"/>
    </xf>
    <xf numFmtId="0" fontId="6" fillId="14" borderId="1" xfId="0" applyFont="1" applyFill="1" applyBorder="1" applyAlignment="1">
      <alignment vertical="top" wrapText="1"/>
    </xf>
    <xf numFmtId="0" fontId="26" fillId="14" borderId="1" xfId="0" applyFont="1" applyFill="1" applyBorder="1" applyAlignment="1">
      <alignment vertical="top" wrapText="1"/>
    </xf>
    <xf numFmtId="44" fontId="2" fillId="0" borderId="4" xfId="5" applyFont="1" applyBorder="1" applyAlignment="1">
      <alignment vertical="top" wrapText="1"/>
    </xf>
    <xf numFmtId="0" fontId="26" fillId="14" borderId="1" xfId="0" applyFont="1" applyFill="1" applyBorder="1" applyAlignment="1">
      <alignment horizontal="left" vertical="top" wrapText="1"/>
    </xf>
    <xf numFmtId="0" fontId="6" fillId="14" borderId="1" xfId="0" applyFont="1" applyFill="1" applyBorder="1" applyAlignment="1">
      <alignment horizontal="center"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top" wrapText="1"/>
    </xf>
    <xf numFmtId="0" fontId="26" fillId="14" borderId="1" xfId="0" applyFont="1" applyFill="1" applyBorder="1" applyAlignment="1">
      <alignment horizontal="center"/>
    </xf>
    <xf numFmtId="0" fontId="29" fillId="13" borderId="0" xfId="0" applyFont="1" applyFill="1" applyBorder="1" applyAlignment="1">
      <alignment vertical="top"/>
    </xf>
    <xf numFmtId="0" fontId="34" fillId="13" borderId="0" xfId="0" applyFont="1" applyFill="1" applyBorder="1" applyAlignment="1">
      <alignment horizontal="center" vertical="top" wrapText="1"/>
    </xf>
    <xf numFmtId="165" fontId="34" fillId="13" borderId="0" xfId="0" applyNumberFormat="1" applyFont="1" applyFill="1" applyBorder="1" applyAlignment="1">
      <alignment vertical="top"/>
    </xf>
    <xf numFmtId="0" fontId="6" fillId="14" borderId="1" xfId="0" applyFont="1" applyFill="1" applyBorder="1" applyAlignment="1">
      <alignment horizontal="center" vertical="top" wrapText="1"/>
    </xf>
    <xf numFmtId="0" fontId="24" fillId="0" borderId="1" xfId="0" applyFont="1" applyBorder="1" applyAlignment="1">
      <alignment horizontal="left" vertical="top" wrapText="1"/>
    </xf>
    <xf numFmtId="0" fontId="23" fillId="0" borderId="1" xfId="0" applyFont="1" applyBorder="1" applyAlignment="1">
      <alignment horizontal="left" vertical="top" wrapText="1"/>
    </xf>
    <xf numFmtId="0" fontId="6" fillId="15" borderId="2" xfId="0" applyFont="1" applyFill="1" applyBorder="1" applyAlignment="1">
      <alignment vertical="top" wrapText="1"/>
    </xf>
    <xf numFmtId="164" fontId="2" fillId="0" borderId="4" xfId="0" applyNumberFormat="1" applyFont="1" applyBorder="1" applyAlignment="1">
      <alignment vertical="top" wrapText="1"/>
    </xf>
    <xf numFmtId="0" fontId="2" fillId="0" borderId="22" xfId="0" applyFont="1" applyBorder="1" applyAlignment="1">
      <alignment vertical="top" wrapText="1"/>
    </xf>
    <xf numFmtId="0" fontId="6" fillId="3" borderId="13" xfId="0" applyFont="1" applyFill="1" applyBorder="1" applyAlignment="1">
      <alignment horizontal="center" vertical="center" wrapText="1"/>
    </xf>
    <xf numFmtId="0" fontId="6" fillId="3" borderId="13" xfId="0" applyFont="1" applyFill="1" applyBorder="1" applyAlignment="1">
      <alignment horizontal="center" vertical="center"/>
    </xf>
    <xf numFmtId="166" fontId="3" fillId="13" borderId="1" xfId="7" applyNumberFormat="1" applyFont="1" applyFill="1" applyBorder="1" applyAlignment="1">
      <alignment horizontal="left" vertical="top"/>
    </xf>
    <xf numFmtId="166" fontId="3" fillId="13" borderId="1" xfId="0" applyNumberFormat="1" applyFont="1" applyFill="1" applyBorder="1" applyAlignment="1">
      <alignment horizontal="left" vertical="top"/>
    </xf>
    <xf numFmtId="0" fontId="3" fillId="13" borderId="1" xfId="0" applyFont="1" applyFill="1" applyBorder="1" applyAlignment="1">
      <alignment horizontal="right" vertical="top" wrapText="1"/>
    </xf>
    <xf numFmtId="0" fontId="3" fillId="13" borderId="1" xfId="0" applyFont="1" applyFill="1" applyBorder="1" applyAlignment="1">
      <alignment horizontal="center" vertical="top" wrapText="1"/>
    </xf>
    <xf numFmtId="0" fontId="3" fillId="14" borderId="14" xfId="0" applyFont="1" applyFill="1" applyBorder="1" applyAlignment="1">
      <alignment vertical="top" wrapText="1"/>
    </xf>
    <xf numFmtId="166" fontId="3" fillId="0" borderId="1" xfId="1" applyNumberFormat="1" applyFont="1" applyBorder="1" applyAlignment="1">
      <alignment horizontal="left" vertical="top" wrapText="1"/>
    </xf>
    <xf numFmtId="0" fontId="26" fillId="14" borderId="1" xfId="0" applyFont="1" applyFill="1" applyBorder="1" applyAlignment="1">
      <alignment horizontal="center" vertical="center"/>
    </xf>
    <xf numFmtId="0" fontId="26" fillId="14" borderId="1" xfId="0" applyFont="1" applyFill="1" applyBorder="1" applyAlignment="1">
      <alignment horizontal="left" wrapText="1"/>
    </xf>
    <xf numFmtId="0" fontId="26" fillId="14" borderId="1" xfId="0" applyFont="1" applyFill="1" applyBorder="1" applyAlignment="1">
      <alignment horizontal="center" vertical="center" wrapText="1"/>
    </xf>
    <xf numFmtId="0" fontId="3" fillId="0" borderId="1" xfId="0" applyFont="1" applyBorder="1" applyAlignment="1">
      <alignment vertical="center" wrapText="1"/>
    </xf>
    <xf numFmtId="44" fontId="2" fillId="0" borderId="1" xfId="5" applyFont="1" applyBorder="1" applyAlignment="1">
      <alignment horizontal="center" vertical="center" wrapText="1"/>
    </xf>
    <xf numFmtId="167" fontId="2" fillId="0" borderId="1" xfId="0" applyNumberFormat="1" applyFont="1" applyBorder="1" applyAlignment="1">
      <alignment horizontal="center" vertical="center" wrapText="1"/>
    </xf>
    <xf numFmtId="165" fontId="3" fillId="0" borderId="1" xfId="1" applyNumberFormat="1" applyFont="1" applyBorder="1" applyAlignment="1">
      <alignment horizontal="center" vertical="center" wrapText="1"/>
    </xf>
    <xf numFmtId="0" fontId="6" fillId="15" borderId="2" xfId="0" applyFont="1" applyFill="1" applyBorder="1" applyAlignment="1">
      <alignment horizontal="center" vertical="center" wrapText="1"/>
    </xf>
    <xf numFmtId="0" fontId="6" fillId="15" borderId="2" xfId="0" applyFont="1" applyFill="1" applyBorder="1" applyAlignment="1">
      <alignment horizontal="center" vertical="top" wrapText="1"/>
    </xf>
    <xf numFmtId="0" fontId="6" fillId="15" borderId="1" xfId="0" applyFont="1" applyFill="1" applyBorder="1" applyAlignment="1">
      <alignment horizontal="center" vertical="center" wrapText="1"/>
    </xf>
    <xf numFmtId="0" fontId="6" fillId="15" borderId="21" xfId="0" applyFont="1" applyFill="1" applyBorder="1" applyAlignment="1">
      <alignment horizontal="center" vertical="top" wrapText="1"/>
    </xf>
    <xf numFmtId="0" fontId="3" fillId="13" borderId="1" xfId="0" applyFont="1" applyFill="1" applyBorder="1" applyAlignment="1">
      <alignment horizontal="center" vertical="center"/>
    </xf>
    <xf numFmtId="0" fontId="6" fillId="14" borderId="1" xfId="0" applyFont="1" applyFill="1" applyBorder="1" applyAlignment="1">
      <alignment horizontal="center" vertical="center"/>
    </xf>
    <xf numFmtId="0" fontId="2" fillId="0" borderId="1" xfId="0" applyFont="1" applyBorder="1" applyAlignment="1">
      <alignment horizontal="center" vertical="top" wrapText="1"/>
    </xf>
    <xf numFmtId="44" fontId="24" fillId="0" borderId="1" xfId="5" applyFont="1" applyBorder="1" applyAlignment="1">
      <alignment vertical="top" wrapText="1"/>
    </xf>
    <xf numFmtId="0" fontId="24" fillId="0" borderId="1" xfId="0" applyFont="1" applyBorder="1" applyAlignment="1">
      <alignment horizontal="center" vertical="top" wrapText="1"/>
    </xf>
    <xf numFmtId="0" fontId="26" fillId="14" borderId="1" xfId="0" applyFont="1" applyFill="1" applyBorder="1" applyAlignment="1">
      <alignment vertical="top" wrapText="1"/>
    </xf>
    <xf numFmtId="44" fontId="3" fillId="0" borderId="0" xfId="5" applyFont="1" applyBorder="1" applyAlignment="1">
      <alignment vertical="top" wrapText="1"/>
    </xf>
    <xf numFmtId="0" fontId="0" fillId="4" borderId="1" xfId="0" applyFill="1" applyBorder="1" applyAlignment="1">
      <alignment horizontal="center" vertical="center" wrapText="1"/>
    </xf>
    <xf numFmtId="44" fontId="3" fillId="0" borderId="1" xfId="5" applyFont="1" applyBorder="1" applyAlignment="1">
      <alignment horizontal="center" vertical="center" wrapText="1"/>
    </xf>
    <xf numFmtId="0" fontId="6" fillId="15" borderId="1" xfId="0" applyFont="1" applyFill="1" applyBorder="1" applyAlignment="1">
      <alignment vertical="top" wrapText="1"/>
    </xf>
    <xf numFmtId="0" fontId="2" fillId="0" borderId="1" xfId="0" applyFont="1" applyBorder="1" applyAlignment="1">
      <alignment vertical="top" wrapText="1"/>
    </xf>
    <xf numFmtId="44" fontId="24" fillId="0" borderId="1" xfId="5" applyFont="1" applyBorder="1" applyAlignment="1">
      <alignment horizontal="center" vertical="center"/>
    </xf>
    <xf numFmtId="0" fontId="6" fillId="14" borderId="1" xfId="0" applyFont="1" applyFill="1" applyBorder="1" applyAlignment="1">
      <alignment vertical="top" wrapText="1"/>
    </xf>
    <xf numFmtId="0" fontId="2" fillId="0" borderId="1" xfId="0" applyFont="1" applyBorder="1" applyAlignment="1">
      <alignment vertical="top" wrapText="1"/>
    </xf>
    <xf numFmtId="49" fontId="24" fillId="13" borderId="1" xfId="0" applyNumberFormat="1" applyFont="1" applyFill="1" applyBorder="1" applyAlignment="1">
      <alignment vertical="top" wrapText="1"/>
    </xf>
    <xf numFmtId="0" fontId="2" fillId="13" borderId="1" xfId="0" applyFont="1" applyFill="1" applyBorder="1" applyAlignment="1">
      <alignment horizontal="left" vertical="top" wrapText="1"/>
    </xf>
    <xf numFmtId="49" fontId="2" fillId="13" borderId="1" xfId="0" applyNumberFormat="1" applyFont="1" applyFill="1" applyBorder="1" applyAlignment="1">
      <alignment vertical="top" wrapText="1"/>
    </xf>
    <xf numFmtId="0" fontId="2" fillId="13" borderId="1" xfId="0" applyFont="1" applyFill="1" applyBorder="1" applyAlignment="1">
      <alignment vertical="top" wrapText="1"/>
    </xf>
    <xf numFmtId="168" fontId="2" fillId="0" borderId="1" xfId="2" applyNumberFormat="1" applyFont="1" applyBorder="1" applyAlignment="1">
      <alignment horizontal="center" vertical="top" wrapText="1"/>
    </xf>
    <xf numFmtId="168" fontId="2" fillId="13" borderId="1" xfId="0" applyNumberFormat="1" applyFont="1" applyFill="1" applyBorder="1" applyAlignment="1">
      <alignment horizontal="center" vertical="top" wrapText="1"/>
    </xf>
    <xf numFmtId="17" fontId="2" fillId="13" borderId="1" xfId="0" applyNumberFormat="1" applyFont="1" applyFill="1" applyBorder="1" applyAlignment="1">
      <alignment vertical="top" wrapText="1"/>
    </xf>
    <xf numFmtId="44" fontId="2" fillId="13" borderId="1" xfId="5" applyFont="1" applyFill="1" applyBorder="1" applyAlignment="1">
      <alignment horizontal="right" vertical="top" wrapText="1"/>
    </xf>
    <xf numFmtId="0" fontId="6" fillId="15" borderId="1" xfId="0" applyFont="1" applyFill="1" applyBorder="1" applyAlignment="1">
      <alignment horizontal="left" vertical="top" wrapText="1"/>
    </xf>
    <xf numFmtId="169" fontId="18" fillId="12" borderId="1" xfId="2" applyNumberFormat="1" applyFont="1" applyFill="1" applyBorder="1" applyAlignment="1">
      <alignment horizontal="right" vertical="top" wrapText="1"/>
    </xf>
    <xf numFmtId="0" fontId="26" fillId="15" borderId="1" xfId="0" applyFont="1" applyFill="1" applyBorder="1" applyAlignment="1">
      <alignment horizontal="center" vertical="center"/>
    </xf>
    <xf numFmtId="49" fontId="37" fillId="13" borderId="1" xfId="0" applyNumberFormat="1" applyFont="1" applyFill="1" applyBorder="1" applyAlignment="1">
      <alignment vertical="top" wrapText="1"/>
    </xf>
    <xf numFmtId="0" fontId="37" fillId="13" borderId="1" xfId="0" applyFont="1" applyFill="1" applyBorder="1" applyAlignment="1">
      <alignment vertical="top" wrapText="1"/>
    </xf>
    <xf numFmtId="168" fontId="2" fillId="13" borderId="1" xfId="0" applyNumberFormat="1" applyFont="1" applyFill="1" applyBorder="1" applyAlignment="1">
      <alignment horizontal="center" vertical="center" wrapText="1"/>
    </xf>
    <xf numFmtId="44" fontId="26" fillId="12" borderId="1" xfId="5" applyFont="1" applyFill="1" applyBorder="1"/>
    <xf numFmtId="44" fontId="22" fillId="12" borderId="1" xfId="5" applyFont="1" applyFill="1" applyBorder="1" applyAlignment="1">
      <alignment horizontal="right" vertical="top"/>
    </xf>
    <xf numFmtId="44" fontId="3" fillId="13" borderId="1" xfId="5" applyFont="1" applyFill="1" applyBorder="1" applyAlignment="1">
      <alignment horizontal="center" vertical="top" wrapText="1"/>
    </xf>
    <xf numFmtId="0" fontId="0" fillId="0" borderId="1" xfId="0" applyBorder="1" applyAlignment="1">
      <alignment horizontal="center" vertical="top"/>
    </xf>
    <xf numFmtId="44" fontId="2" fillId="0" borderId="1" xfId="5" applyFont="1" applyBorder="1" applyAlignment="1">
      <alignment horizontal="left" vertical="top"/>
    </xf>
    <xf numFmtId="0" fontId="38" fillId="0" borderId="1" xfId="0" applyFont="1" applyBorder="1" applyAlignment="1">
      <alignment vertical="top" wrapText="1"/>
    </xf>
    <xf numFmtId="165" fontId="2" fillId="0" borderId="1" xfId="1" applyNumberFormat="1" applyFont="1" applyBorder="1" applyAlignment="1">
      <alignment horizontal="left" vertical="top" wrapText="1"/>
    </xf>
    <xf numFmtId="4" fontId="24" fillId="0" borderId="1" xfId="0" applyNumberFormat="1" applyFont="1" applyBorder="1" applyAlignment="1">
      <alignment vertical="top"/>
    </xf>
    <xf numFmtId="0" fontId="6" fillId="0" borderId="1" xfId="0" applyFont="1" applyFill="1" applyBorder="1" applyAlignment="1">
      <alignment vertical="top" wrapText="1"/>
    </xf>
    <xf numFmtId="4" fontId="3" fillId="0" borderId="1" xfId="0" applyNumberFormat="1" applyFont="1" applyFill="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wrapText="1"/>
    </xf>
    <xf numFmtId="4" fontId="3" fillId="0" borderId="1" xfId="0" applyNumberFormat="1" applyFont="1" applyBorder="1" applyAlignment="1">
      <alignment vertical="top"/>
    </xf>
    <xf numFmtId="0" fontId="25" fillId="14" borderId="0" xfId="0" applyFont="1" applyFill="1" applyAlignment="1">
      <alignment vertical="top"/>
    </xf>
    <xf numFmtId="44" fontId="26" fillId="12" borderId="14" xfId="5" applyFont="1" applyFill="1" applyBorder="1" applyAlignment="1">
      <alignment vertical="top"/>
    </xf>
    <xf numFmtId="4" fontId="0" fillId="13" borderId="1" xfId="0" applyNumberFormat="1" applyFill="1" applyBorder="1" applyAlignment="1">
      <alignment vertical="center"/>
    </xf>
    <xf numFmtId="0" fontId="18" fillId="14" borderId="1" xfId="0" applyFont="1" applyFill="1" applyBorder="1" applyAlignment="1">
      <alignment horizontal="center" vertical="center" wrapText="1"/>
    </xf>
    <xf numFmtId="0" fontId="26" fillId="14" borderId="1" xfId="0" applyFont="1" applyFill="1" applyBorder="1" applyAlignment="1">
      <alignment vertical="top" wrapText="1"/>
    </xf>
    <xf numFmtId="0" fontId="26" fillId="14" borderId="1" xfId="0" applyFont="1" applyFill="1" applyBorder="1" applyAlignment="1">
      <alignment horizontal="left" vertical="top"/>
    </xf>
    <xf numFmtId="0" fontId="26" fillId="14" borderId="1" xfId="0" applyFont="1" applyFill="1" applyBorder="1" applyAlignment="1">
      <alignment horizontal="center"/>
    </xf>
    <xf numFmtId="0" fontId="26" fillId="14" borderId="1" xfId="0" applyFont="1" applyFill="1" applyBorder="1" applyAlignment="1">
      <alignment horizontal="center" vertical="top"/>
    </xf>
    <xf numFmtId="44" fontId="24" fillId="0" borderId="0" xfId="5" applyFont="1"/>
    <xf numFmtId="44" fontId="0" fillId="0" borderId="0" xfId="5" applyFont="1"/>
    <xf numFmtId="44" fontId="0" fillId="0" borderId="0" xfId="0" applyNumberFormat="1"/>
    <xf numFmtId="44" fontId="24" fillId="20" borderId="1" xfId="5" applyFont="1" applyFill="1" applyBorder="1" applyAlignment="1">
      <alignment vertical="top"/>
    </xf>
    <xf numFmtId="0" fontId="6" fillId="15" borderId="1" xfId="0" applyFont="1" applyFill="1" applyBorder="1" applyAlignment="1">
      <alignment horizontal="left" vertical="top" wrapText="1"/>
    </xf>
    <xf numFmtId="0" fontId="26" fillId="15" borderId="2" xfId="0" applyFont="1" applyFill="1" applyBorder="1" applyAlignment="1">
      <alignment horizontal="left" vertical="top" wrapText="1"/>
    </xf>
    <xf numFmtId="0" fontId="26" fillId="15" borderId="3" xfId="0" applyFont="1" applyFill="1" applyBorder="1" applyAlignment="1">
      <alignment horizontal="left" vertical="top" wrapText="1"/>
    </xf>
    <xf numFmtId="0" fontId="26" fillId="15" borderId="19" xfId="0" applyFont="1" applyFill="1" applyBorder="1" applyAlignment="1">
      <alignment horizontal="left" vertical="top" wrapText="1"/>
    </xf>
    <xf numFmtId="0" fontId="6" fillId="14" borderId="4" xfId="0" applyFont="1" applyFill="1" applyBorder="1" applyAlignment="1">
      <alignment horizontal="center" vertical="center" wrapText="1"/>
    </xf>
    <xf numFmtId="0" fontId="6" fillId="14" borderId="14" xfId="0" applyFont="1" applyFill="1" applyBorder="1" applyAlignment="1">
      <alignment horizontal="center" vertical="center" wrapText="1"/>
    </xf>
    <xf numFmtId="0" fontId="6" fillId="14" borderId="2" xfId="0" applyFont="1" applyFill="1" applyBorder="1" applyAlignment="1">
      <alignment vertical="top"/>
    </xf>
    <xf numFmtId="0" fontId="6" fillId="14" borderId="3" xfId="0" applyFont="1" applyFill="1" applyBorder="1" applyAlignment="1">
      <alignment vertical="top"/>
    </xf>
    <xf numFmtId="0" fontId="6" fillId="14" borderId="19" xfId="0" applyFont="1" applyFill="1" applyBorder="1" applyAlignment="1">
      <alignment vertical="top"/>
    </xf>
    <xf numFmtId="0" fontId="6" fillId="14" borderId="2" xfId="0" applyFont="1" applyFill="1" applyBorder="1" applyAlignment="1">
      <alignment vertical="top" wrapText="1"/>
    </xf>
    <xf numFmtId="0" fontId="6" fillId="14" borderId="3" xfId="0" applyFont="1" applyFill="1" applyBorder="1" applyAlignment="1">
      <alignment vertical="top" wrapText="1"/>
    </xf>
    <xf numFmtId="0" fontId="6" fillId="14" borderId="19" xfId="0" applyFont="1" applyFill="1" applyBorder="1" applyAlignment="1">
      <alignment vertical="top" wrapText="1"/>
    </xf>
    <xf numFmtId="0" fontId="6" fillId="14" borderId="2" xfId="0" applyFont="1" applyFill="1" applyBorder="1" applyAlignment="1">
      <alignment horizontal="left" vertical="top" wrapText="1"/>
    </xf>
    <xf numFmtId="0" fontId="6" fillId="14" borderId="3" xfId="0" applyFont="1" applyFill="1" applyBorder="1" applyAlignment="1">
      <alignment horizontal="left" vertical="top" wrapText="1"/>
    </xf>
    <xf numFmtId="0" fontId="6" fillId="14" borderId="19" xfId="0" applyFont="1" applyFill="1" applyBorder="1" applyAlignment="1">
      <alignment horizontal="left" vertical="top" wrapText="1"/>
    </xf>
    <xf numFmtId="0" fontId="24" fillId="0" borderId="4"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44" fontId="24" fillId="0" borderId="4" xfId="5" applyFont="1" applyBorder="1" applyAlignment="1">
      <alignment horizontal="center" vertical="center"/>
    </xf>
    <xf numFmtId="44" fontId="24" fillId="0" borderId="14" xfId="5" applyFont="1" applyBorder="1" applyAlignment="1">
      <alignment horizontal="center" vertical="center"/>
    </xf>
    <xf numFmtId="0" fontId="24" fillId="0" borderId="4" xfId="0" applyFont="1" applyBorder="1" applyAlignment="1">
      <alignment horizontal="left" vertical="center" wrapText="1"/>
    </xf>
    <xf numFmtId="0" fontId="24" fillId="0" borderId="14" xfId="0" applyFont="1" applyBorder="1" applyAlignment="1">
      <alignment horizontal="left" vertical="center" wrapText="1"/>
    </xf>
    <xf numFmtId="0" fontId="26" fillId="14" borderId="4" xfId="0" applyFont="1" applyFill="1" applyBorder="1" applyAlignment="1">
      <alignment horizontal="center" vertical="center"/>
    </xf>
    <xf numFmtId="0" fontId="26" fillId="14" borderId="14" xfId="0" applyFont="1" applyFill="1" applyBorder="1" applyAlignment="1">
      <alignment horizontal="center" vertical="center"/>
    </xf>
    <xf numFmtId="0" fontId="6" fillId="14" borderId="1" xfId="0" applyFont="1" applyFill="1" applyBorder="1" applyAlignment="1">
      <alignment vertical="top" wrapText="1"/>
    </xf>
    <xf numFmtId="44" fontId="2" fillId="0" borderId="4" xfId="5" applyFont="1" applyBorder="1" applyAlignment="1">
      <alignment vertical="top" wrapText="1"/>
    </xf>
    <xf numFmtId="44" fontId="2" fillId="0" borderId="14" xfId="5" applyFont="1" applyBorder="1" applyAlignment="1">
      <alignment vertical="top" wrapText="1"/>
    </xf>
    <xf numFmtId="49" fontId="2" fillId="0" borderId="4" xfId="0" applyNumberFormat="1" applyFont="1" applyBorder="1" applyAlignment="1">
      <alignment horizontal="left" vertical="top" wrapText="1"/>
    </xf>
    <xf numFmtId="49" fontId="2" fillId="0" borderId="14" xfId="0" applyNumberFormat="1" applyFont="1" applyBorder="1" applyAlignment="1">
      <alignment horizontal="left" vertical="top" wrapText="1"/>
    </xf>
    <xf numFmtId="0" fontId="6" fillId="14" borderId="2" xfId="0" applyFont="1" applyFill="1" applyBorder="1" applyAlignment="1">
      <alignment vertical="center" wrapText="1"/>
    </xf>
    <xf numFmtId="0" fontId="6" fillId="14" borderId="3" xfId="0" applyFont="1" applyFill="1" applyBorder="1" applyAlignment="1">
      <alignment vertical="center" wrapText="1"/>
    </xf>
    <xf numFmtId="0" fontId="6" fillId="14" borderId="19" xfId="0" applyFont="1" applyFill="1" applyBorder="1" applyAlignment="1">
      <alignment vertical="center" wrapText="1"/>
    </xf>
    <xf numFmtId="0" fontId="18" fillId="14" borderId="1" xfId="6" applyFont="1" applyFill="1" applyBorder="1" applyAlignment="1">
      <alignment horizontal="left" vertical="top" wrapText="1"/>
    </xf>
    <xf numFmtId="0" fontId="26" fillId="14" borderId="1" xfId="0" applyFont="1" applyFill="1" applyBorder="1" applyAlignment="1">
      <alignment horizontal="left" vertical="top"/>
    </xf>
    <xf numFmtId="0" fontId="26" fillId="14" borderId="1" xfId="0" applyFont="1" applyFill="1" applyBorder="1" applyAlignment="1">
      <alignment horizontal="left" vertical="top" wrapText="1"/>
    </xf>
    <xf numFmtId="0" fontId="2" fillId="0" borderId="4" xfId="0" applyFont="1" applyBorder="1" applyAlignment="1">
      <alignment vertical="top" wrapText="1"/>
    </xf>
    <xf numFmtId="0" fontId="2" fillId="0" borderId="14" xfId="0" applyFont="1" applyBorder="1" applyAlignment="1">
      <alignment vertical="top" wrapText="1"/>
    </xf>
    <xf numFmtId="0" fontId="6" fillId="14" borderId="1" xfId="0" applyFont="1" applyFill="1" applyBorder="1" applyAlignment="1">
      <alignment vertical="top"/>
    </xf>
    <xf numFmtId="0" fontId="11" fillId="8" borderId="2" xfId="0" applyFont="1" applyFill="1" applyBorder="1" applyAlignment="1">
      <alignment vertical="center" wrapText="1"/>
    </xf>
    <xf numFmtId="0" fontId="11" fillId="8" borderId="3" xfId="0" applyFont="1" applyFill="1" applyBorder="1" applyAlignment="1">
      <alignment vertical="center" wrapText="1"/>
    </xf>
    <xf numFmtId="0" fontId="11" fillId="8" borderId="19" xfId="0" applyFont="1" applyFill="1" applyBorder="1" applyAlignment="1">
      <alignment vertical="center" wrapText="1"/>
    </xf>
    <xf numFmtId="0" fontId="6" fillId="14" borderId="1" xfId="0" applyFont="1" applyFill="1" applyBorder="1" applyAlignment="1">
      <alignment horizontal="left" vertical="top" wrapText="1"/>
    </xf>
    <xf numFmtId="0" fontId="0" fillId="0" borderId="0" xfId="0" applyAlignment="1">
      <alignment horizontal="left" vertical="top" wrapText="1"/>
    </xf>
    <xf numFmtId="0" fontId="18" fillId="15" borderId="1" xfId="0" applyFont="1" applyFill="1" applyBorder="1" applyAlignment="1">
      <alignment horizontal="center" vertical="top" wrapText="1"/>
    </xf>
    <xf numFmtId="0" fontId="6" fillId="15" borderId="1" xfId="0" applyFont="1" applyFill="1" applyBorder="1" applyAlignment="1">
      <alignment vertical="top" wrapText="1"/>
    </xf>
    <xf numFmtId="0" fontId="6" fillId="14" borderId="1" xfId="0" applyFont="1" applyFill="1" applyBorder="1" applyAlignment="1">
      <alignment horizontal="center" vertical="top"/>
    </xf>
    <xf numFmtId="0" fontId="26" fillId="14" borderId="1" xfId="0" applyFont="1" applyFill="1" applyBorder="1" applyAlignment="1">
      <alignment vertical="top" wrapText="1"/>
    </xf>
    <xf numFmtId="0" fontId="26" fillId="15" borderId="1" xfId="0" applyFont="1" applyFill="1" applyBorder="1" applyAlignment="1">
      <alignment horizontal="left" vertical="top" wrapText="1"/>
    </xf>
    <xf numFmtId="0" fontId="6" fillId="15" borderId="1" xfId="0" applyFont="1" applyFill="1" applyBorder="1" applyAlignment="1">
      <alignment horizontal="center" vertical="center" wrapText="1"/>
    </xf>
    <xf numFmtId="0" fontId="6" fillId="14" borderId="2" xfId="0" applyFont="1" applyFill="1" applyBorder="1" applyAlignment="1">
      <alignment horizontal="center" vertical="center"/>
    </xf>
    <xf numFmtId="0" fontId="6" fillId="14" borderId="3" xfId="0" applyFont="1" applyFill="1" applyBorder="1" applyAlignment="1">
      <alignment horizontal="center" vertical="center"/>
    </xf>
    <xf numFmtId="0" fontId="6" fillId="14" borderId="19" xfId="0" applyFont="1" applyFill="1" applyBorder="1" applyAlignment="1">
      <alignment horizontal="center" vertical="center"/>
    </xf>
    <xf numFmtId="0" fontId="6" fillId="14" borderId="12" xfId="0" applyFont="1" applyFill="1" applyBorder="1" applyAlignment="1">
      <alignment vertical="top"/>
    </xf>
    <xf numFmtId="0" fontId="6" fillId="14" borderId="5" xfId="0" applyFont="1" applyFill="1" applyBorder="1" applyAlignment="1">
      <alignment vertical="top"/>
    </xf>
    <xf numFmtId="0" fontId="6" fillId="14" borderId="28" xfId="0" applyFont="1" applyFill="1" applyBorder="1" applyAlignment="1">
      <alignment vertical="top"/>
    </xf>
    <xf numFmtId="0" fontId="17" fillId="7" borderId="3" xfId="0" applyFont="1" applyFill="1" applyBorder="1" applyAlignment="1">
      <alignment horizontal="left" vertical="center" wrapText="1"/>
    </xf>
    <xf numFmtId="0" fontId="17" fillId="7" borderId="19" xfId="0" applyFont="1" applyFill="1" applyBorder="1" applyAlignment="1">
      <alignment horizontal="left" vertical="center" wrapText="1"/>
    </xf>
    <xf numFmtId="0" fontId="6" fillId="14" borderId="8" xfId="0" applyFont="1" applyFill="1" applyBorder="1" applyAlignment="1">
      <alignment horizontal="left" vertical="top" wrapText="1"/>
    </xf>
    <xf numFmtId="0" fontId="6" fillId="14" borderId="8" xfId="0" applyFont="1" applyFill="1" applyBorder="1" applyAlignment="1">
      <alignment vertical="top" wrapText="1"/>
    </xf>
    <xf numFmtId="0" fontId="10" fillId="16" borderId="2" xfId="0" applyFont="1" applyFill="1" applyBorder="1" applyAlignment="1">
      <alignment vertical="top" wrapText="1"/>
    </xf>
    <xf numFmtId="0" fontId="10" fillId="16" borderId="3" xfId="0" applyFont="1" applyFill="1" applyBorder="1" applyAlignment="1">
      <alignment vertical="top" wrapText="1"/>
    </xf>
    <xf numFmtId="0" fontId="10" fillId="16" borderId="19" xfId="0" applyFont="1" applyFill="1" applyBorder="1" applyAlignment="1">
      <alignment vertical="top" wrapText="1"/>
    </xf>
    <xf numFmtId="0" fontId="6" fillId="15" borderId="1" xfId="0" applyFont="1" applyFill="1" applyBorder="1" applyAlignment="1">
      <alignment vertical="top"/>
    </xf>
    <xf numFmtId="0" fontId="6" fillId="15" borderId="7" xfId="0" applyFont="1" applyFill="1" applyBorder="1" applyAlignment="1">
      <alignment vertical="top"/>
    </xf>
    <xf numFmtId="0" fontId="6" fillId="14" borderId="30"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6" fillId="14" borderId="31" xfId="0" applyFont="1" applyFill="1" applyBorder="1" applyAlignment="1">
      <alignment horizontal="center" vertical="center" wrapText="1"/>
    </xf>
    <xf numFmtId="0" fontId="6" fillId="14" borderId="2" xfId="0" applyFont="1" applyFill="1" applyBorder="1" applyAlignment="1">
      <alignment horizontal="left" vertical="top"/>
    </xf>
    <xf numFmtId="0" fontId="6" fillId="14" borderId="3" xfId="0" applyFont="1" applyFill="1" applyBorder="1" applyAlignment="1">
      <alignment horizontal="left" vertical="top"/>
    </xf>
    <xf numFmtId="0" fontId="6" fillId="14" borderId="8" xfId="0" applyFont="1" applyFill="1" applyBorder="1" applyAlignment="1">
      <alignment horizontal="left" vertical="top"/>
    </xf>
    <xf numFmtId="0" fontId="6" fillId="14" borderId="8" xfId="0" applyFont="1" applyFill="1" applyBorder="1" applyAlignment="1">
      <alignment vertical="top"/>
    </xf>
    <xf numFmtId="0" fontId="6" fillId="14" borderId="3" xfId="0" applyFont="1" applyFill="1" applyBorder="1" applyAlignment="1">
      <alignment horizontal="center" vertical="top" wrapText="1"/>
    </xf>
    <xf numFmtId="0" fontId="6" fillId="14" borderId="19" xfId="0" applyFont="1" applyFill="1" applyBorder="1" applyAlignment="1">
      <alignment horizontal="center" vertical="top" wrapText="1"/>
    </xf>
    <xf numFmtId="0" fontId="6" fillId="14" borderId="7" xfId="0" applyFont="1" applyFill="1" applyBorder="1" applyAlignment="1">
      <alignment vertical="top"/>
    </xf>
    <xf numFmtId="0" fontId="10" fillId="9" borderId="25" xfId="0" applyFont="1" applyFill="1" applyBorder="1" applyAlignment="1">
      <alignment vertical="center" wrapText="1"/>
    </xf>
    <xf numFmtId="0" fontId="7" fillId="9" borderId="25" xfId="0" applyFont="1" applyFill="1" applyBorder="1" applyAlignment="1">
      <alignment vertical="center" wrapText="1"/>
    </xf>
    <xf numFmtId="0" fontId="7" fillId="9" borderId="26" xfId="0" applyFont="1" applyFill="1" applyBorder="1" applyAlignment="1">
      <alignment vertical="center" wrapText="1"/>
    </xf>
    <xf numFmtId="0" fontId="10" fillId="16" borderId="1" xfId="0" applyFont="1" applyFill="1" applyBorder="1" applyAlignment="1">
      <alignment vertical="center" wrapText="1"/>
    </xf>
    <xf numFmtId="0" fontId="7" fillId="16" borderId="1" xfId="0" applyFont="1" applyFill="1" applyBorder="1" applyAlignment="1">
      <alignment vertical="center" wrapText="1"/>
    </xf>
    <xf numFmtId="0" fontId="6" fillId="14" borderId="14" xfId="0" applyFont="1" applyFill="1" applyBorder="1" applyAlignment="1">
      <alignment vertical="top"/>
    </xf>
    <xf numFmtId="0" fontId="6" fillId="14" borderId="27" xfId="0" applyFont="1" applyFill="1" applyBorder="1" applyAlignment="1">
      <alignment vertical="top"/>
    </xf>
    <xf numFmtId="0" fontId="22" fillId="15" borderId="2" xfId="0" applyFont="1" applyFill="1" applyBorder="1" applyAlignment="1">
      <alignment horizontal="left" vertical="top" wrapText="1"/>
    </xf>
    <xf numFmtId="0" fontId="22" fillId="15" borderId="3" xfId="0" applyFont="1" applyFill="1" applyBorder="1" applyAlignment="1">
      <alignment horizontal="left" vertical="top" wrapText="1"/>
    </xf>
    <xf numFmtId="0" fontId="22" fillId="15" borderId="19" xfId="0" applyFont="1" applyFill="1" applyBorder="1" applyAlignment="1">
      <alignment horizontal="left" vertical="top" wrapText="1"/>
    </xf>
    <xf numFmtId="0" fontId="6" fillId="15" borderId="2" xfId="0" applyFont="1" applyFill="1" applyBorder="1" applyAlignment="1">
      <alignment horizontal="left" vertical="top" wrapText="1"/>
    </xf>
    <xf numFmtId="0" fontId="6" fillId="15" borderId="3" xfId="0" applyFont="1" applyFill="1" applyBorder="1" applyAlignment="1">
      <alignment horizontal="left" vertical="top" wrapText="1"/>
    </xf>
    <xf numFmtId="0" fontId="6" fillId="15" borderId="8" xfId="0" applyFont="1" applyFill="1" applyBorder="1" applyAlignment="1">
      <alignment horizontal="left" vertical="top" wrapText="1"/>
    </xf>
    <xf numFmtId="0" fontId="6" fillId="15" borderId="2" xfId="0" applyFont="1" applyFill="1" applyBorder="1" applyAlignment="1">
      <alignment vertical="top" wrapText="1"/>
    </xf>
    <xf numFmtId="0" fontId="22" fillId="15" borderId="3" xfId="0" applyFont="1" applyFill="1" applyBorder="1" applyAlignment="1">
      <alignment wrapText="1"/>
    </xf>
    <xf numFmtId="0" fontId="22" fillId="15" borderId="8" xfId="0" applyFont="1" applyFill="1" applyBorder="1" applyAlignment="1">
      <alignment wrapText="1"/>
    </xf>
    <xf numFmtId="0" fontId="6" fillId="14" borderId="7" xfId="0" applyFont="1" applyFill="1" applyBorder="1" applyAlignment="1">
      <alignment vertical="top" wrapText="1"/>
    </xf>
    <xf numFmtId="0" fontId="6" fillId="14" borderId="2"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6" fillId="14" borderId="19" xfId="0" applyFont="1" applyFill="1" applyBorder="1" applyAlignment="1">
      <alignment horizontal="center" vertical="center" wrapText="1"/>
    </xf>
    <xf numFmtId="0" fontId="6" fillId="14" borderId="7" xfId="0" applyFont="1" applyFill="1" applyBorder="1" applyAlignment="1">
      <alignment horizontal="left" vertical="top" wrapText="1"/>
    </xf>
    <xf numFmtId="0" fontId="6" fillId="3" borderId="13" xfId="0" applyFont="1" applyFill="1" applyBorder="1" applyAlignment="1">
      <alignment horizontal="center" vertical="center" wrapText="1"/>
    </xf>
    <xf numFmtId="0" fontId="2" fillId="0" borderId="1" xfId="0" applyFont="1" applyBorder="1" applyAlignment="1">
      <alignment vertical="top" wrapText="1"/>
    </xf>
    <xf numFmtId="49" fontId="2" fillId="0" borderId="1" xfId="0" applyNumberFormat="1" applyFont="1" applyBorder="1" applyAlignment="1">
      <alignment horizontal="left" vertical="top" wrapText="1"/>
    </xf>
    <xf numFmtId="0" fontId="2" fillId="0" borderId="22" xfId="0" applyFont="1" applyBorder="1" applyAlignment="1">
      <alignment horizontal="left" vertical="top" wrapText="1"/>
    </xf>
    <xf numFmtId="0" fontId="2" fillId="0" borderId="29" xfId="0" applyFont="1" applyBorder="1" applyAlignment="1">
      <alignment horizontal="left" vertical="top" wrapText="1"/>
    </xf>
    <xf numFmtId="0" fontId="2" fillId="0" borderId="4" xfId="0" applyFont="1" applyBorder="1" applyAlignment="1">
      <alignment horizontal="center" vertical="top" wrapText="1"/>
    </xf>
    <xf numFmtId="0" fontId="2" fillId="0" borderId="15" xfId="0" applyFont="1" applyBorder="1" applyAlignment="1">
      <alignment horizontal="center" vertical="top" wrapText="1"/>
    </xf>
    <xf numFmtId="44" fontId="2" fillId="0" borderId="4" xfId="5" applyFont="1" applyBorder="1" applyAlignment="1">
      <alignment horizontal="left" vertical="top" wrapText="1"/>
    </xf>
    <xf numFmtId="44" fontId="2" fillId="0" borderId="15" xfId="5" applyFont="1" applyBorder="1" applyAlignment="1">
      <alignment horizontal="left" vertical="top" wrapText="1"/>
    </xf>
    <xf numFmtId="44" fontId="3" fillId="0" borderId="1" xfId="5" applyFont="1" applyBorder="1" applyAlignment="1">
      <alignment vertical="center" wrapText="1"/>
    </xf>
    <xf numFmtId="0" fontId="27" fillId="16" borderId="3" xfId="0" applyFont="1" applyFill="1" applyBorder="1" applyAlignment="1">
      <alignment vertical="top" wrapText="1"/>
    </xf>
    <xf numFmtId="0" fontId="27" fillId="16" borderId="19" xfId="0" applyFont="1" applyFill="1" applyBorder="1" applyAlignment="1">
      <alignment vertical="top" wrapText="1"/>
    </xf>
    <xf numFmtId="0" fontId="6" fillId="15" borderId="14" xfId="0" applyFont="1" applyFill="1" applyBorder="1" applyAlignment="1">
      <alignment vertical="top"/>
    </xf>
    <xf numFmtId="0" fontId="34" fillId="15" borderId="1" xfId="0" applyFont="1" applyFill="1" applyBorder="1" applyAlignment="1">
      <alignment horizontal="center" vertical="top" wrapText="1"/>
    </xf>
    <xf numFmtId="0" fontId="22" fillId="14" borderId="1" xfId="0" applyFont="1" applyFill="1" applyBorder="1" applyAlignment="1">
      <alignment horizontal="left"/>
    </xf>
    <xf numFmtId="0" fontId="13" fillId="8" borderId="23" xfId="0" applyFont="1" applyFill="1" applyBorder="1" applyAlignment="1">
      <alignment vertical="center" wrapText="1"/>
    </xf>
    <xf numFmtId="0" fontId="7" fillId="8" borderId="23" xfId="0" applyFont="1" applyFill="1" applyBorder="1" applyAlignment="1">
      <alignment vertical="center" wrapText="1"/>
    </xf>
    <xf numFmtId="0" fontId="7" fillId="8" borderId="24" xfId="0" applyFont="1" applyFill="1" applyBorder="1" applyAlignment="1">
      <alignment vertical="center" wrapText="1"/>
    </xf>
    <xf numFmtId="0" fontId="26" fillId="14" borderId="1" xfId="0" applyFont="1" applyFill="1" applyBorder="1" applyAlignment="1">
      <alignment horizontal="left" vertical="center"/>
    </xf>
    <xf numFmtId="0" fontId="26" fillId="14" borderId="2" xfId="0" applyFont="1" applyFill="1" applyBorder="1" applyAlignment="1">
      <alignment horizontal="center"/>
    </xf>
    <xf numFmtId="0" fontId="26" fillId="14" borderId="3" xfId="0" applyFont="1" applyFill="1" applyBorder="1" applyAlignment="1">
      <alignment horizontal="center"/>
    </xf>
    <xf numFmtId="0" fontId="26" fillId="14" borderId="19" xfId="0" applyFont="1" applyFill="1" applyBorder="1" applyAlignment="1">
      <alignment horizontal="center"/>
    </xf>
    <xf numFmtId="0" fontId="26" fillId="14" borderId="1" xfId="0" applyFont="1" applyFill="1" applyBorder="1" applyAlignment="1">
      <alignment horizontal="left"/>
    </xf>
    <xf numFmtId="0" fontId="26" fillId="14" borderId="2" xfId="0" applyFont="1" applyFill="1" applyBorder="1" applyAlignment="1">
      <alignment horizontal="left" vertical="top" wrapText="1"/>
    </xf>
    <xf numFmtId="0" fontId="26" fillId="14" borderId="3" xfId="0" applyFont="1" applyFill="1" applyBorder="1" applyAlignment="1">
      <alignment horizontal="left" vertical="top" wrapText="1"/>
    </xf>
    <xf numFmtId="0" fontId="26" fillId="14" borderId="19" xfId="0" applyFont="1" applyFill="1" applyBorder="1" applyAlignment="1">
      <alignment horizontal="left" vertical="top" wrapText="1"/>
    </xf>
    <xf numFmtId="0" fontId="6" fillId="14" borderId="2" xfId="0" applyFont="1" applyFill="1" applyBorder="1" applyAlignment="1">
      <alignment horizontal="center" vertical="top" wrapText="1"/>
    </xf>
    <xf numFmtId="0" fontId="6" fillId="14" borderId="12" xfId="0" applyFont="1" applyFill="1" applyBorder="1" applyAlignment="1">
      <alignment horizontal="center" vertical="top" wrapText="1"/>
    </xf>
    <xf numFmtId="0" fontId="6" fillId="14" borderId="5" xfId="0" applyFont="1" applyFill="1" applyBorder="1" applyAlignment="1">
      <alignment horizontal="center" vertical="top" wrapText="1"/>
    </xf>
    <xf numFmtId="0" fontId="6" fillId="14" borderId="28" xfId="0" applyFont="1" applyFill="1" applyBorder="1" applyAlignment="1">
      <alignment horizontal="center" vertical="top" wrapText="1"/>
    </xf>
    <xf numFmtId="0" fontId="5" fillId="0" borderId="0" xfId="0" applyFont="1" applyFill="1" applyBorder="1" applyAlignment="1">
      <alignment horizontal="center" vertical="center"/>
    </xf>
    <xf numFmtId="49" fontId="3" fillId="0" borderId="0" xfId="0" applyNumberFormat="1" applyFont="1" applyFill="1" applyBorder="1" applyAlignment="1">
      <alignment horizontal="center" vertical="top" wrapText="1"/>
    </xf>
    <xf numFmtId="0" fontId="0" fillId="0" borderId="0" xfId="0" applyFill="1" applyBorder="1" applyAlignment="1">
      <alignment horizontal="center" vertical="top" wrapText="1"/>
    </xf>
    <xf numFmtId="0" fontId="14" fillId="0" borderId="0" xfId="0" applyFont="1" applyFill="1" applyBorder="1" applyAlignment="1">
      <alignment horizontal="center" vertical="top" wrapText="1"/>
    </xf>
    <xf numFmtId="0" fontId="18" fillId="14" borderId="1" xfId="0" applyFont="1" applyFill="1" applyBorder="1" applyAlignment="1">
      <alignment vertical="top" wrapText="1"/>
    </xf>
    <xf numFmtId="0" fontId="30" fillId="17" borderId="2" xfId="0" applyFont="1" applyFill="1" applyBorder="1" applyAlignment="1">
      <alignment vertical="center" wrapText="1"/>
    </xf>
    <xf numFmtId="0" fontId="30" fillId="17" borderId="3" xfId="0" applyFont="1" applyFill="1" applyBorder="1" applyAlignment="1">
      <alignment vertical="center" wrapText="1"/>
    </xf>
    <xf numFmtId="0" fontId="30" fillId="17" borderId="19" xfId="0" applyFont="1" applyFill="1" applyBorder="1" applyAlignment="1">
      <alignment vertical="center" wrapText="1"/>
    </xf>
    <xf numFmtId="0" fontId="8" fillId="7" borderId="2" xfId="0" applyFont="1" applyFill="1" applyBorder="1" applyAlignment="1">
      <alignment vertical="center" wrapText="1"/>
    </xf>
    <xf numFmtId="0" fontId="8" fillId="7" borderId="3" xfId="0" applyFont="1" applyFill="1" applyBorder="1" applyAlignment="1">
      <alignment vertical="center" wrapText="1"/>
    </xf>
    <xf numFmtId="0" fontId="8" fillId="7" borderId="19" xfId="0" applyFont="1" applyFill="1" applyBorder="1" applyAlignment="1">
      <alignment vertical="center" wrapText="1"/>
    </xf>
    <xf numFmtId="0" fontId="7" fillId="3" borderId="5"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19"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3" borderId="19" xfId="0" applyFont="1" applyFill="1" applyBorder="1" applyAlignment="1">
      <alignment vertical="center" wrapTex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6" borderId="19" xfId="0" applyFont="1" applyFill="1" applyBorder="1" applyAlignment="1">
      <alignment vertical="center" wrapText="1"/>
    </xf>
    <xf numFmtId="0" fontId="6" fillId="9" borderId="2" xfId="0" applyFont="1" applyFill="1" applyBorder="1" applyAlignment="1">
      <alignment vertical="center" wrapText="1"/>
    </xf>
    <xf numFmtId="0" fontId="6" fillId="9" borderId="3" xfId="0" applyFont="1" applyFill="1" applyBorder="1" applyAlignment="1">
      <alignment vertical="center" wrapText="1"/>
    </xf>
    <xf numFmtId="0" fontId="6" fillId="9" borderId="19" xfId="0" applyFont="1" applyFill="1" applyBorder="1" applyAlignment="1">
      <alignment vertical="center" wrapText="1"/>
    </xf>
    <xf numFmtId="0" fontId="6" fillId="5" borderId="2" xfId="0" applyFont="1" applyFill="1" applyBorder="1" applyAlignment="1">
      <alignment vertical="center" wrapText="1"/>
    </xf>
    <xf numFmtId="0" fontId="6" fillId="5" borderId="3" xfId="0" applyFont="1" applyFill="1" applyBorder="1" applyAlignment="1">
      <alignment vertical="center" wrapText="1"/>
    </xf>
    <xf numFmtId="0" fontId="6" fillId="5" borderId="19" xfId="0" applyFont="1" applyFill="1" applyBorder="1" applyAlignment="1">
      <alignment vertical="center" wrapText="1"/>
    </xf>
    <xf numFmtId="0" fontId="6" fillId="17" borderId="2" xfId="0" applyFont="1" applyFill="1" applyBorder="1" applyAlignment="1">
      <alignment horizontal="left" vertical="center" wrapText="1"/>
    </xf>
    <xf numFmtId="0" fontId="6" fillId="17" borderId="3" xfId="0" applyFont="1" applyFill="1" applyBorder="1" applyAlignment="1">
      <alignment horizontal="left" vertical="center" wrapText="1"/>
    </xf>
    <xf numFmtId="0" fontId="6" fillId="17" borderId="19" xfId="0" applyFont="1" applyFill="1" applyBorder="1" applyAlignment="1">
      <alignment horizontal="left" vertical="center" wrapText="1"/>
    </xf>
    <xf numFmtId="0" fontId="39" fillId="0" borderId="0" xfId="0" applyFont="1" applyAlignment="1">
      <alignment horizontal="center"/>
    </xf>
    <xf numFmtId="0" fontId="40" fillId="0" borderId="0" xfId="0" applyFont="1" applyAlignment="1">
      <alignment horizontal="center"/>
    </xf>
  </cellXfs>
  <cellStyles count="8">
    <cellStyle name="Millares" xfId="7" builtinId="3"/>
    <cellStyle name="Millares 2" xfId="1"/>
    <cellStyle name="Millares 3" xfId="2"/>
    <cellStyle name="Millares 4" xfId="3"/>
    <cellStyle name="Moneda" xfId="5" builtinId="4"/>
    <cellStyle name="Normal" xfId="0" builtinId="0"/>
    <cellStyle name="Normal 2" xfId="4"/>
    <cellStyle name="Normal 2 2 2 2 3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304801</xdr:colOff>
      <xdr:row>2</xdr:row>
      <xdr:rowOff>152399</xdr:rowOff>
    </xdr:from>
    <xdr:to>
      <xdr:col>8</xdr:col>
      <xdr:colOff>371475</xdr:colOff>
      <xdr:row>12</xdr:row>
      <xdr:rowOff>85724</xdr:rowOff>
    </xdr:to>
    <xdr:pic>
      <xdr:nvPicPr>
        <xdr:cNvPr id="2" name="Imagen 1" descr="Resultado de imagen para logo consejo nacional de drogas"/>
        <xdr:cNvPicPr/>
      </xdr:nvPicPr>
      <xdr:blipFill>
        <a:blip xmlns:r="http://schemas.openxmlformats.org/officeDocument/2006/relationships" r:embed="rId1"/>
        <a:srcRect/>
        <a:stretch>
          <a:fillRect/>
        </a:stretch>
      </xdr:blipFill>
      <xdr:spPr bwMode="auto">
        <a:xfrm>
          <a:off x="4114801" y="704849"/>
          <a:ext cx="2352674" cy="1838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Solsticio">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9"/>
  <sheetViews>
    <sheetView tabSelected="1" workbookViewId="0">
      <selection activeCell="K15" sqref="K15"/>
    </sheetView>
  </sheetViews>
  <sheetFormatPr baseColWidth="10" defaultRowHeight="15" x14ac:dyDescent="0.25"/>
  <sheetData>
    <row r="2" spans="1:14" ht="28.5" x14ac:dyDescent="0.45">
      <c r="A2" s="566" t="s">
        <v>1920</v>
      </c>
      <c r="B2" s="566"/>
      <c r="C2" s="566"/>
      <c r="D2" s="566"/>
      <c r="E2" s="566"/>
      <c r="F2" s="566"/>
      <c r="G2" s="566"/>
      <c r="H2" s="566"/>
      <c r="I2" s="566"/>
      <c r="J2" s="566"/>
      <c r="K2" s="566"/>
      <c r="L2" s="566"/>
      <c r="M2" s="566"/>
      <c r="N2" s="566"/>
    </row>
    <row r="18" spans="1:14" ht="26.25" x14ac:dyDescent="0.4">
      <c r="A18" s="567" t="s">
        <v>1921</v>
      </c>
      <c r="B18" s="567"/>
      <c r="C18" s="567"/>
      <c r="D18" s="567"/>
      <c r="E18" s="567"/>
      <c r="F18" s="567"/>
      <c r="G18" s="567"/>
      <c r="H18" s="567"/>
      <c r="I18" s="567"/>
      <c r="J18" s="567"/>
      <c r="K18" s="567"/>
      <c r="L18" s="567"/>
      <c r="M18" s="567"/>
      <c r="N18" s="567"/>
    </row>
    <row r="19" spans="1:14" ht="26.25" x14ac:dyDescent="0.4">
      <c r="A19" s="567">
        <v>2020</v>
      </c>
      <c r="B19" s="567"/>
      <c r="C19" s="567"/>
      <c r="D19" s="567"/>
      <c r="E19" s="567"/>
      <c r="F19" s="567"/>
      <c r="G19" s="567"/>
      <c r="H19" s="567"/>
      <c r="I19" s="567"/>
      <c r="J19" s="567"/>
      <c r="K19" s="567"/>
      <c r="L19" s="567"/>
      <c r="M19" s="567"/>
      <c r="N19" s="567"/>
    </row>
  </sheetData>
  <mergeCells count="3">
    <mergeCell ref="A2:N2"/>
    <mergeCell ref="A18:N18"/>
    <mergeCell ref="A19:N1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topLeftCell="A143" zoomScale="98" zoomScaleNormal="98" workbookViewId="0">
      <selection activeCell="G149" sqref="A107:G149"/>
    </sheetView>
  </sheetViews>
  <sheetFormatPr baseColWidth="10" defaultColWidth="11.42578125" defaultRowHeight="15" x14ac:dyDescent="0.25"/>
  <cols>
    <col min="1" max="1" width="13.140625" customWidth="1"/>
    <col min="2" max="2" width="30" customWidth="1"/>
    <col min="3" max="3" width="29.7109375" customWidth="1"/>
    <col min="4" max="4" width="24.5703125" customWidth="1"/>
    <col min="5" max="5" width="19" customWidth="1"/>
    <col min="6" max="6" width="15.7109375" customWidth="1"/>
    <col min="7" max="7" width="24.5703125" customWidth="1"/>
  </cols>
  <sheetData>
    <row r="1" spans="1:7" ht="36" x14ac:dyDescent="0.25">
      <c r="A1" s="69" t="s">
        <v>539</v>
      </c>
      <c r="B1" s="470" t="s">
        <v>595</v>
      </c>
      <c r="C1" s="516"/>
      <c r="D1" s="516"/>
      <c r="E1" s="516"/>
      <c r="F1" s="516"/>
      <c r="G1" s="517"/>
    </row>
    <row r="2" spans="1:7" ht="27.75" customHeight="1" x14ac:dyDescent="0.25">
      <c r="A2" s="318" t="s">
        <v>1371</v>
      </c>
      <c r="B2" s="448" t="s">
        <v>344</v>
      </c>
      <c r="C2" s="448"/>
      <c r="D2" s="448"/>
      <c r="E2" s="448"/>
      <c r="F2" s="448"/>
      <c r="G2" s="448"/>
    </row>
    <row r="3" spans="1:7" ht="39" customHeight="1" x14ac:dyDescent="0.25">
      <c r="A3" s="75" t="s">
        <v>1372</v>
      </c>
      <c r="B3" s="448" t="s">
        <v>345</v>
      </c>
      <c r="C3" s="448"/>
      <c r="D3" s="448"/>
      <c r="E3" s="448"/>
      <c r="F3" s="448"/>
      <c r="G3" s="448"/>
    </row>
    <row r="4" spans="1:7" ht="27" customHeight="1" x14ac:dyDescent="0.25">
      <c r="A4" s="75" t="s">
        <v>1373</v>
      </c>
      <c r="B4" s="448" t="s">
        <v>347</v>
      </c>
      <c r="C4" s="448"/>
      <c r="D4" s="448"/>
      <c r="E4" s="448"/>
      <c r="F4" s="448"/>
      <c r="G4" s="448"/>
    </row>
    <row r="5" spans="1:7" ht="17.25" customHeight="1" x14ac:dyDescent="0.25">
      <c r="A5" s="75" t="s">
        <v>1</v>
      </c>
      <c r="B5" s="448" t="s">
        <v>346</v>
      </c>
      <c r="C5" s="448"/>
      <c r="D5" s="448"/>
      <c r="E5" s="448"/>
      <c r="F5" s="448"/>
      <c r="G5" s="448"/>
    </row>
    <row r="6" spans="1:7" ht="18" customHeight="1" x14ac:dyDescent="0.25">
      <c r="A6" s="75" t="s">
        <v>2</v>
      </c>
      <c r="B6" s="57" t="s">
        <v>3</v>
      </c>
      <c r="C6" s="57" t="s">
        <v>4</v>
      </c>
      <c r="D6" s="57" t="s">
        <v>5</v>
      </c>
      <c r="E6" s="57" t="s">
        <v>6</v>
      </c>
      <c r="F6" s="57" t="s">
        <v>7</v>
      </c>
      <c r="G6" s="57" t="s">
        <v>8</v>
      </c>
    </row>
    <row r="7" spans="1:7" s="60" customFormat="1" ht="93" customHeight="1" x14ac:dyDescent="0.25">
      <c r="A7" s="319" t="s">
        <v>1374</v>
      </c>
      <c r="B7" s="5" t="s">
        <v>1204</v>
      </c>
      <c r="C7" s="237" t="s">
        <v>540</v>
      </c>
      <c r="D7" s="238" t="s">
        <v>541</v>
      </c>
      <c r="E7" s="239">
        <v>60000</v>
      </c>
      <c r="F7" s="27" t="s">
        <v>1194</v>
      </c>
      <c r="G7" s="27" t="s">
        <v>542</v>
      </c>
    </row>
    <row r="8" spans="1:7" s="60" customFormat="1" ht="91.5" customHeight="1" x14ac:dyDescent="0.25">
      <c r="A8" s="319" t="s">
        <v>1375</v>
      </c>
      <c r="B8" s="232" t="s">
        <v>1203</v>
      </c>
      <c r="C8" s="237" t="s">
        <v>540</v>
      </c>
      <c r="D8" s="238" t="s">
        <v>541</v>
      </c>
      <c r="E8" s="240">
        <v>150000</v>
      </c>
      <c r="F8" s="230" t="s">
        <v>1195</v>
      </c>
      <c r="G8" s="27" t="s">
        <v>542</v>
      </c>
    </row>
    <row r="9" spans="1:7" s="60" customFormat="1" ht="108" customHeight="1" x14ac:dyDescent="0.25">
      <c r="A9" s="319" t="s">
        <v>1376</v>
      </c>
      <c r="B9" s="99" t="s">
        <v>543</v>
      </c>
      <c r="C9" s="237" t="s">
        <v>544</v>
      </c>
      <c r="D9" s="238" t="s">
        <v>541</v>
      </c>
      <c r="E9" s="241">
        <v>56000</v>
      </c>
      <c r="F9" s="232" t="s">
        <v>1195</v>
      </c>
      <c r="G9" s="27" t="s">
        <v>542</v>
      </c>
    </row>
    <row r="10" spans="1:7" s="60" customFormat="1" ht="95.25" customHeight="1" x14ac:dyDescent="0.25">
      <c r="A10" s="319" t="s">
        <v>1196</v>
      </c>
      <c r="B10" s="99" t="s">
        <v>1200</v>
      </c>
      <c r="C10" s="27" t="s">
        <v>545</v>
      </c>
      <c r="D10" s="27" t="s">
        <v>541</v>
      </c>
      <c r="E10" s="242">
        <v>55000</v>
      </c>
      <c r="F10" s="232" t="s">
        <v>1199</v>
      </c>
      <c r="G10" s="27" t="s">
        <v>542</v>
      </c>
    </row>
    <row r="11" spans="1:7" ht="94.5" customHeight="1" x14ac:dyDescent="0.25">
      <c r="A11" s="319" t="s">
        <v>1377</v>
      </c>
      <c r="B11" s="232" t="s">
        <v>1201</v>
      </c>
      <c r="C11" s="27" t="s">
        <v>546</v>
      </c>
      <c r="D11" s="27" t="s">
        <v>541</v>
      </c>
      <c r="E11" s="243">
        <v>55000</v>
      </c>
      <c r="F11" s="244" t="s">
        <v>1202</v>
      </c>
      <c r="G11" s="27" t="s">
        <v>542</v>
      </c>
    </row>
    <row r="12" spans="1:7" ht="27" customHeight="1" x14ac:dyDescent="0.25">
      <c r="A12" s="75" t="s">
        <v>1378</v>
      </c>
      <c r="B12" s="473" t="s">
        <v>547</v>
      </c>
      <c r="C12" s="473"/>
      <c r="D12" s="473"/>
      <c r="E12" s="473"/>
      <c r="F12" s="473"/>
      <c r="G12" s="473"/>
    </row>
    <row r="13" spans="1:7" s="60" customFormat="1" ht="19.5" customHeight="1" x14ac:dyDescent="0.25">
      <c r="A13" s="75" t="s">
        <v>1</v>
      </c>
      <c r="B13" s="473" t="s">
        <v>346</v>
      </c>
      <c r="C13" s="473"/>
      <c r="D13" s="473"/>
      <c r="E13" s="473"/>
      <c r="F13" s="473"/>
      <c r="G13" s="473"/>
    </row>
    <row r="14" spans="1:7" s="60" customFormat="1" ht="20.25" customHeight="1" x14ac:dyDescent="0.25">
      <c r="A14" s="75" t="s">
        <v>2</v>
      </c>
      <c r="B14" s="57" t="s">
        <v>3</v>
      </c>
      <c r="C14" s="57" t="s">
        <v>4</v>
      </c>
      <c r="D14" s="57" t="s">
        <v>5</v>
      </c>
      <c r="E14" s="57" t="s">
        <v>6</v>
      </c>
      <c r="F14" s="58" t="s">
        <v>7</v>
      </c>
      <c r="G14" s="59" t="s">
        <v>8</v>
      </c>
    </row>
    <row r="15" spans="1:7" ht="93" customHeight="1" x14ac:dyDescent="0.25">
      <c r="A15" s="320" t="s">
        <v>1379</v>
      </c>
      <c r="B15" s="4" t="s">
        <v>1206</v>
      </c>
      <c r="C15" s="119" t="s">
        <v>548</v>
      </c>
      <c r="D15" s="27" t="s">
        <v>541</v>
      </c>
      <c r="E15" s="37">
        <v>85000</v>
      </c>
      <c r="F15" s="99" t="s">
        <v>1194</v>
      </c>
      <c r="G15" s="99" t="s">
        <v>348</v>
      </c>
    </row>
    <row r="16" spans="1:7" ht="105.75" customHeight="1" x14ac:dyDescent="0.25">
      <c r="A16" s="320" t="s">
        <v>1380</v>
      </c>
      <c r="B16" s="4" t="s">
        <v>1207</v>
      </c>
      <c r="C16" s="4" t="s">
        <v>549</v>
      </c>
      <c r="D16" s="27" t="s">
        <v>541</v>
      </c>
      <c r="E16" s="245">
        <v>110000</v>
      </c>
      <c r="F16" s="99" t="s">
        <v>1194</v>
      </c>
      <c r="G16" s="99" t="s">
        <v>349</v>
      </c>
    </row>
    <row r="17" spans="1:7" s="46" customFormat="1" ht="27" customHeight="1" x14ac:dyDescent="0.25">
      <c r="A17" s="75" t="s">
        <v>1381</v>
      </c>
      <c r="B17" s="473" t="s">
        <v>350</v>
      </c>
      <c r="C17" s="473"/>
      <c r="D17" s="473"/>
      <c r="E17" s="473"/>
      <c r="F17" s="473"/>
      <c r="G17" s="473"/>
    </row>
    <row r="18" spans="1:7" s="46" customFormat="1" ht="15.75" customHeight="1" x14ac:dyDescent="0.25">
      <c r="A18" s="75" t="s">
        <v>1</v>
      </c>
      <c r="B18" s="473" t="s">
        <v>346</v>
      </c>
      <c r="C18" s="473"/>
      <c r="D18" s="473"/>
      <c r="E18" s="473"/>
      <c r="F18" s="473"/>
      <c r="G18" s="473"/>
    </row>
    <row r="19" spans="1:7" ht="16.5" customHeight="1" x14ac:dyDescent="0.25">
      <c r="A19" s="75" t="s">
        <v>1214</v>
      </c>
      <c r="B19" s="57" t="s">
        <v>3</v>
      </c>
      <c r="C19" s="57" t="s">
        <v>4</v>
      </c>
      <c r="D19" s="57" t="s">
        <v>5</v>
      </c>
      <c r="E19" s="57" t="s">
        <v>6</v>
      </c>
      <c r="F19" s="58" t="s">
        <v>7</v>
      </c>
      <c r="G19" s="59" t="s">
        <v>8</v>
      </c>
    </row>
    <row r="20" spans="1:7" ht="131.25" customHeight="1" x14ac:dyDescent="0.25">
      <c r="A20" s="320" t="s">
        <v>1382</v>
      </c>
      <c r="B20" s="4" t="s">
        <v>1209</v>
      </c>
      <c r="C20" s="4" t="s">
        <v>550</v>
      </c>
      <c r="D20" s="27" t="s">
        <v>541</v>
      </c>
      <c r="E20" s="246">
        <v>55000</v>
      </c>
      <c r="F20" s="45" t="s">
        <v>1194</v>
      </c>
      <c r="G20" s="99" t="s">
        <v>551</v>
      </c>
    </row>
    <row r="21" spans="1:7" s="82" customFormat="1" ht="119.25" customHeight="1" x14ac:dyDescent="0.25">
      <c r="A21" s="320" t="s">
        <v>1383</v>
      </c>
      <c r="B21" s="4" t="s">
        <v>1210</v>
      </c>
      <c r="C21" s="4" t="s">
        <v>550</v>
      </c>
      <c r="D21" s="27" t="s">
        <v>541</v>
      </c>
      <c r="E21" s="37">
        <v>250000</v>
      </c>
      <c r="F21" s="99" t="s">
        <v>1194</v>
      </c>
      <c r="G21" s="99" t="s">
        <v>351</v>
      </c>
    </row>
    <row r="22" spans="1:7" ht="163.5" customHeight="1" x14ac:dyDescent="0.25">
      <c r="A22" s="320" t="s">
        <v>1384</v>
      </c>
      <c r="B22" s="4" t="s">
        <v>552</v>
      </c>
      <c r="C22" s="4" t="s">
        <v>550</v>
      </c>
      <c r="D22" s="27" t="s">
        <v>541</v>
      </c>
      <c r="E22" s="37">
        <v>60000</v>
      </c>
      <c r="F22" s="99" t="s">
        <v>1194</v>
      </c>
      <c r="G22" s="99" t="s">
        <v>351</v>
      </c>
    </row>
    <row r="23" spans="1:7" s="60" customFormat="1" ht="39.75" customHeight="1" x14ac:dyDescent="0.25">
      <c r="A23" s="75" t="s">
        <v>1385</v>
      </c>
      <c r="B23" s="518" t="s">
        <v>463</v>
      </c>
      <c r="C23" s="518"/>
      <c r="D23" s="518"/>
      <c r="E23" s="518"/>
      <c r="F23" s="518"/>
      <c r="G23" s="518"/>
    </row>
    <row r="24" spans="1:7" s="60" customFormat="1" ht="27" customHeight="1" x14ac:dyDescent="0.25">
      <c r="A24" s="75" t="s">
        <v>1386</v>
      </c>
      <c r="B24" s="473" t="s">
        <v>553</v>
      </c>
      <c r="C24" s="473"/>
      <c r="D24" s="473"/>
      <c r="E24" s="473"/>
      <c r="F24" s="473"/>
      <c r="G24" s="473"/>
    </row>
    <row r="25" spans="1:7" s="60" customFormat="1" ht="17.25" customHeight="1" x14ac:dyDescent="0.25">
      <c r="A25" s="75" t="s">
        <v>1</v>
      </c>
      <c r="B25" s="473" t="s">
        <v>346</v>
      </c>
      <c r="C25" s="473"/>
      <c r="D25" s="473"/>
      <c r="E25" s="473"/>
      <c r="F25" s="473"/>
      <c r="G25" s="473"/>
    </row>
    <row r="26" spans="1:7" s="60" customFormat="1" ht="16.5" customHeight="1" x14ac:dyDescent="0.25">
      <c r="A26" s="75" t="s">
        <v>2</v>
      </c>
      <c r="B26" s="57" t="s">
        <v>3</v>
      </c>
      <c r="C26" s="57" t="s">
        <v>4</v>
      </c>
      <c r="D26" s="57" t="s">
        <v>5</v>
      </c>
      <c r="E26" s="57" t="s">
        <v>6</v>
      </c>
      <c r="F26" s="58" t="s">
        <v>7</v>
      </c>
      <c r="G26" s="59" t="s">
        <v>8</v>
      </c>
    </row>
    <row r="27" spans="1:7" s="60" customFormat="1" ht="159.75" customHeight="1" x14ac:dyDescent="0.25">
      <c r="A27" s="320" t="s">
        <v>1387</v>
      </c>
      <c r="B27" s="4" t="s">
        <v>1215</v>
      </c>
      <c r="C27" s="4" t="s">
        <v>554</v>
      </c>
      <c r="D27" s="27" t="s">
        <v>541</v>
      </c>
      <c r="E27" s="247">
        <v>250000</v>
      </c>
      <c r="F27" s="45" t="s">
        <v>1082</v>
      </c>
      <c r="G27" s="99" t="s">
        <v>464</v>
      </c>
    </row>
    <row r="28" spans="1:7" s="60" customFormat="1" ht="32.25" customHeight="1" x14ac:dyDescent="0.25">
      <c r="A28" s="249"/>
      <c r="B28" s="519" t="s">
        <v>596</v>
      </c>
      <c r="C28" s="519"/>
      <c r="D28" s="519"/>
      <c r="E28" s="250">
        <f>SUM(E7:E27)</f>
        <v>1186000</v>
      </c>
      <c r="F28" s="248"/>
      <c r="G28" s="248"/>
    </row>
    <row r="29" spans="1:7" s="60" customFormat="1" ht="24" customHeight="1" x14ac:dyDescent="0.25">
      <c r="A29" s="36"/>
      <c r="B29" s="36"/>
      <c r="C29" s="36"/>
      <c r="D29" s="36"/>
      <c r="E29" s="36"/>
      <c r="F29" s="36"/>
      <c r="G29" s="36"/>
    </row>
    <row r="30" spans="1:7" s="60" customFormat="1" ht="24" customHeight="1" x14ac:dyDescent="0.25">
      <c r="A30" s="36"/>
      <c r="B30" s="36"/>
      <c r="C30" s="36"/>
      <c r="D30" s="36"/>
      <c r="E30" s="36"/>
      <c r="F30" s="36"/>
      <c r="G30" s="36"/>
    </row>
    <row r="31" spans="1:7" s="60" customFormat="1" ht="24" customHeight="1" x14ac:dyDescent="0.25">
      <c r="A31" s="36"/>
      <c r="B31" s="36"/>
      <c r="C31" s="36"/>
      <c r="D31" s="36"/>
      <c r="E31" s="36"/>
      <c r="F31" s="36"/>
      <c r="G31" s="36"/>
    </row>
    <row r="32" spans="1:7" s="60" customFormat="1" ht="24" customHeight="1" x14ac:dyDescent="0.25">
      <c r="A32" s="36"/>
      <c r="B32" s="36"/>
      <c r="C32" s="36"/>
      <c r="D32" s="36"/>
      <c r="E32" s="36"/>
      <c r="F32" s="36"/>
      <c r="G32" s="36"/>
    </row>
    <row r="33" spans="1:7" s="60" customFormat="1" ht="24" customHeight="1" x14ac:dyDescent="0.25">
      <c r="A33" s="135"/>
      <c r="B33" s="110"/>
      <c r="C33" s="110"/>
      <c r="D33" s="110"/>
      <c r="E33" s="136"/>
      <c r="F33" s="36"/>
      <c r="G33" s="36"/>
    </row>
    <row r="34" spans="1:7" s="60" customFormat="1" ht="24" customHeight="1" x14ac:dyDescent="0.25">
      <c r="A34" s="135"/>
      <c r="B34" s="110"/>
      <c r="C34" s="110"/>
      <c r="D34" s="110"/>
      <c r="E34" s="136"/>
      <c r="F34" s="36"/>
      <c r="G34" s="36"/>
    </row>
    <row r="35" spans="1:7" s="60" customFormat="1" ht="24" customHeight="1" x14ac:dyDescent="0.25">
      <c r="A35" s="135"/>
      <c r="B35" s="110"/>
      <c r="C35" s="110"/>
      <c r="D35" s="110"/>
      <c r="E35" s="136"/>
      <c r="F35" s="36"/>
      <c r="G35" s="36"/>
    </row>
    <row r="36" spans="1:7" ht="36" customHeight="1" x14ac:dyDescent="0.25">
      <c r="A36" s="69" t="s">
        <v>811</v>
      </c>
      <c r="B36" s="470" t="s">
        <v>597</v>
      </c>
      <c r="C36" s="471"/>
      <c r="D36" s="471"/>
      <c r="E36" s="471"/>
      <c r="F36" s="471"/>
      <c r="G36" s="472"/>
    </row>
    <row r="37" spans="1:7" ht="27.75" customHeight="1" x14ac:dyDescent="0.25">
      <c r="A37" s="30" t="s">
        <v>1388</v>
      </c>
      <c r="B37" s="417" t="s">
        <v>344</v>
      </c>
      <c r="C37" s="418"/>
      <c r="D37" s="418"/>
      <c r="E37" s="418"/>
      <c r="F37" s="418"/>
      <c r="G37" s="419"/>
    </row>
    <row r="38" spans="1:7" ht="25.5" x14ac:dyDescent="0.25">
      <c r="A38" s="231" t="s">
        <v>1389</v>
      </c>
      <c r="B38" s="417" t="s">
        <v>352</v>
      </c>
      <c r="C38" s="418"/>
      <c r="D38" s="418"/>
      <c r="E38" s="418"/>
      <c r="F38" s="418"/>
      <c r="G38" s="481"/>
    </row>
    <row r="39" spans="1:7" ht="27.75" customHeight="1" x14ac:dyDescent="0.25">
      <c r="A39" s="30" t="s">
        <v>1390</v>
      </c>
      <c r="B39" s="417" t="s">
        <v>441</v>
      </c>
      <c r="C39" s="418"/>
      <c r="D39" s="418"/>
      <c r="E39" s="418"/>
      <c r="F39" s="418"/>
      <c r="G39" s="481"/>
    </row>
    <row r="40" spans="1:7" ht="16.5" customHeight="1" x14ac:dyDescent="0.25">
      <c r="A40" s="30" t="s">
        <v>1</v>
      </c>
      <c r="B40" s="417" t="s">
        <v>555</v>
      </c>
      <c r="C40" s="418"/>
      <c r="D40" s="418"/>
      <c r="E40" s="418"/>
      <c r="F40" s="418"/>
      <c r="G40" s="481"/>
    </row>
    <row r="41" spans="1:7" ht="20.25" customHeight="1" x14ac:dyDescent="0.25">
      <c r="A41" s="30" t="s">
        <v>1214</v>
      </c>
      <c r="B41" s="55" t="s">
        <v>3</v>
      </c>
      <c r="C41" s="55" t="s">
        <v>4</v>
      </c>
      <c r="D41" s="55" t="s">
        <v>5</v>
      </c>
      <c r="E41" s="55" t="s">
        <v>353</v>
      </c>
      <c r="F41" s="55" t="s">
        <v>7</v>
      </c>
      <c r="G41" s="65" t="s">
        <v>8</v>
      </c>
    </row>
    <row r="42" spans="1:7" ht="52.5" customHeight="1" x14ac:dyDescent="0.25">
      <c r="A42" s="321" t="s">
        <v>1391</v>
      </c>
      <c r="B42" s="95" t="s">
        <v>1216</v>
      </c>
      <c r="C42" s="66" t="s">
        <v>556</v>
      </c>
      <c r="D42" s="76" t="s">
        <v>1217</v>
      </c>
      <c r="E42" s="252">
        <v>60000</v>
      </c>
      <c r="F42" s="56" t="s">
        <v>1218</v>
      </c>
      <c r="G42" s="56" t="s">
        <v>565</v>
      </c>
    </row>
    <row r="43" spans="1:7" ht="51" customHeight="1" x14ac:dyDescent="0.25">
      <c r="A43" s="321" t="s">
        <v>1392</v>
      </c>
      <c r="B43" s="96" t="s">
        <v>1219</v>
      </c>
      <c r="C43" s="66" t="s">
        <v>556</v>
      </c>
      <c r="D43" s="76" t="s">
        <v>1220</v>
      </c>
      <c r="E43" s="252">
        <v>80000</v>
      </c>
      <c r="F43" s="96" t="s">
        <v>1221</v>
      </c>
      <c r="G43" s="77" t="s">
        <v>566</v>
      </c>
    </row>
    <row r="44" spans="1:7" s="60" customFormat="1" ht="51" customHeight="1" x14ac:dyDescent="0.25">
      <c r="A44" s="321" t="s">
        <v>1393</v>
      </c>
      <c r="B44" s="96" t="s">
        <v>1222</v>
      </c>
      <c r="C44" s="66" t="s">
        <v>556</v>
      </c>
      <c r="D44" s="76" t="s">
        <v>1220</v>
      </c>
      <c r="E44" s="252">
        <v>70000</v>
      </c>
      <c r="F44" s="96" t="s">
        <v>1221</v>
      </c>
      <c r="G44" s="77" t="s">
        <v>567</v>
      </c>
    </row>
    <row r="45" spans="1:7" ht="52.5" customHeight="1" x14ac:dyDescent="0.25">
      <c r="A45" s="321" t="s">
        <v>1394</v>
      </c>
      <c r="B45" s="96" t="s">
        <v>1223</v>
      </c>
      <c r="C45" s="66" t="s">
        <v>556</v>
      </c>
      <c r="D45" s="76" t="s">
        <v>1220</v>
      </c>
      <c r="E45" s="252">
        <v>90000</v>
      </c>
      <c r="F45" s="96" t="s">
        <v>1224</v>
      </c>
      <c r="G45" s="77" t="s">
        <v>568</v>
      </c>
    </row>
    <row r="46" spans="1:7" ht="54" customHeight="1" x14ac:dyDescent="0.25">
      <c r="A46" s="321" t="s">
        <v>1395</v>
      </c>
      <c r="B46" s="78" t="s">
        <v>1225</v>
      </c>
      <c r="C46" s="66" t="s">
        <v>556</v>
      </c>
      <c r="D46" s="78" t="s">
        <v>1226</v>
      </c>
      <c r="E46" s="253">
        <v>60000</v>
      </c>
      <c r="F46" s="78" t="s">
        <v>1227</v>
      </c>
      <c r="G46" s="79" t="s">
        <v>569</v>
      </c>
    </row>
    <row r="47" spans="1:7" ht="58.5" customHeight="1" x14ac:dyDescent="0.25">
      <c r="A47" s="321" t="s">
        <v>1396</v>
      </c>
      <c r="B47" s="78" t="s">
        <v>1228</v>
      </c>
      <c r="C47" s="66" t="s">
        <v>556</v>
      </c>
      <c r="D47" s="78" t="s">
        <v>1226</v>
      </c>
      <c r="E47" s="253">
        <v>50000</v>
      </c>
      <c r="F47" s="78" t="s">
        <v>1227</v>
      </c>
      <c r="G47" s="79" t="s">
        <v>569</v>
      </c>
    </row>
    <row r="48" spans="1:7" s="60" customFormat="1" ht="44.25" customHeight="1" x14ac:dyDescent="0.25">
      <c r="A48" s="321" t="s">
        <v>1397</v>
      </c>
      <c r="B48" s="78" t="s">
        <v>1231</v>
      </c>
      <c r="C48" s="66" t="s">
        <v>556</v>
      </c>
      <c r="D48" s="78" t="s">
        <v>1229</v>
      </c>
      <c r="E48" s="253">
        <v>21000</v>
      </c>
      <c r="F48" s="56" t="s">
        <v>1230</v>
      </c>
      <c r="G48" s="79" t="s">
        <v>1232</v>
      </c>
    </row>
    <row r="49" spans="1:7" s="60" customFormat="1" ht="44.25" customHeight="1" x14ac:dyDescent="0.25">
      <c r="A49" s="321" t="s">
        <v>1398</v>
      </c>
      <c r="B49" s="78" t="s">
        <v>1233</v>
      </c>
      <c r="C49" s="66" t="s">
        <v>556</v>
      </c>
      <c r="D49" s="78" t="s">
        <v>1229</v>
      </c>
      <c r="E49" s="253">
        <v>20000</v>
      </c>
      <c r="F49" s="56" t="s">
        <v>1234</v>
      </c>
      <c r="G49" s="79" t="s">
        <v>1235</v>
      </c>
    </row>
    <row r="50" spans="1:7" ht="44.25" customHeight="1" x14ac:dyDescent="0.25">
      <c r="A50" s="321" t="s">
        <v>1399</v>
      </c>
      <c r="B50" s="96" t="s">
        <v>1236</v>
      </c>
      <c r="C50" s="96" t="s">
        <v>557</v>
      </c>
      <c r="D50" s="76" t="s">
        <v>354</v>
      </c>
      <c r="E50" s="179">
        <v>48000</v>
      </c>
      <c r="F50" s="96" t="s">
        <v>1237</v>
      </c>
      <c r="G50" s="56" t="s">
        <v>1238</v>
      </c>
    </row>
    <row r="51" spans="1:7" ht="58.5" customHeight="1" x14ac:dyDescent="0.25">
      <c r="A51" s="321" t="s">
        <v>1400</v>
      </c>
      <c r="B51" s="56" t="s">
        <v>1239</v>
      </c>
      <c r="C51" s="56" t="s">
        <v>556</v>
      </c>
      <c r="D51" s="56" t="s">
        <v>1240</v>
      </c>
      <c r="E51" s="179">
        <v>47000</v>
      </c>
      <c r="F51" s="56" t="s">
        <v>1230</v>
      </c>
      <c r="G51" s="232" t="s">
        <v>570</v>
      </c>
    </row>
    <row r="52" spans="1:7" ht="57" customHeight="1" x14ac:dyDescent="0.25">
      <c r="A52" s="321" t="s">
        <v>1401</v>
      </c>
      <c r="B52" s="56" t="s">
        <v>1241</v>
      </c>
      <c r="C52" s="56" t="s">
        <v>556</v>
      </c>
      <c r="D52" s="56" t="s">
        <v>1242</v>
      </c>
      <c r="E52" s="179">
        <v>44000</v>
      </c>
      <c r="F52" s="56" t="s">
        <v>1243</v>
      </c>
      <c r="G52" s="251" t="s">
        <v>571</v>
      </c>
    </row>
    <row r="53" spans="1:7" ht="54" customHeight="1" x14ac:dyDescent="0.25">
      <c r="A53" s="321" t="s">
        <v>1402</v>
      </c>
      <c r="B53" s="96" t="s">
        <v>1244</v>
      </c>
      <c r="C53" s="56" t="s">
        <v>556</v>
      </c>
      <c r="D53" s="76" t="s">
        <v>1245</v>
      </c>
      <c r="E53" s="252">
        <v>41000</v>
      </c>
      <c r="F53" s="96" t="s">
        <v>1246</v>
      </c>
      <c r="G53" s="77" t="s">
        <v>1247</v>
      </c>
    </row>
    <row r="54" spans="1:7" ht="60.75" customHeight="1" x14ac:dyDescent="0.25">
      <c r="A54" s="321" t="s">
        <v>1403</v>
      </c>
      <c r="B54" s="96" t="s">
        <v>356</v>
      </c>
      <c r="C54" s="56" t="s">
        <v>556</v>
      </c>
      <c r="D54" s="56" t="s">
        <v>355</v>
      </c>
      <c r="E54" s="252">
        <v>40000</v>
      </c>
      <c r="F54" s="126" t="s">
        <v>558</v>
      </c>
      <c r="G54" s="56" t="s">
        <v>577</v>
      </c>
    </row>
    <row r="55" spans="1:7" ht="57" customHeight="1" x14ac:dyDescent="0.25">
      <c r="A55" s="321" t="s">
        <v>1404</v>
      </c>
      <c r="B55" s="95" t="s">
        <v>360</v>
      </c>
      <c r="C55" s="95" t="s">
        <v>560</v>
      </c>
      <c r="D55" s="95" t="s">
        <v>1250</v>
      </c>
      <c r="E55" s="180">
        <v>45000</v>
      </c>
      <c r="F55" s="80" t="s">
        <v>1248</v>
      </c>
      <c r="G55" s="95" t="s">
        <v>573</v>
      </c>
    </row>
    <row r="56" spans="1:7" ht="51.75" customHeight="1" x14ac:dyDescent="0.25">
      <c r="A56" s="321" t="s">
        <v>1405</v>
      </c>
      <c r="B56" s="96" t="s">
        <v>1249</v>
      </c>
      <c r="C56" s="56" t="s">
        <v>556</v>
      </c>
      <c r="D56" s="56" t="s">
        <v>1240</v>
      </c>
      <c r="E56" s="252">
        <v>40000</v>
      </c>
      <c r="F56" s="96" t="s">
        <v>1251</v>
      </c>
      <c r="G56" s="56" t="s">
        <v>576</v>
      </c>
    </row>
    <row r="57" spans="1:7" s="60" customFormat="1" ht="51.75" customHeight="1" x14ac:dyDescent="0.25">
      <c r="A57" s="321" t="s">
        <v>1406</v>
      </c>
      <c r="B57" s="96" t="s">
        <v>1252</v>
      </c>
      <c r="C57" s="56" t="s">
        <v>556</v>
      </c>
      <c r="D57" s="56" t="s">
        <v>1253</v>
      </c>
      <c r="E57" s="252">
        <v>50000</v>
      </c>
      <c r="F57" s="96" t="s">
        <v>1254</v>
      </c>
      <c r="G57" s="56" t="s">
        <v>576</v>
      </c>
    </row>
    <row r="58" spans="1:7" ht="39.75" customHeight="1" x14ac:dyDescent="0.25">
      <c r="A58" s="321" t="s">
        <v>1407</v>
      </c>
      <c r="B58" s="56" t="s">
        <v>1255</v>
      </c>
      <c r="C58" s="56" t="s">
        <v>1256</v>
      </c>
      <c r="D58" s="56" t="s">
        <v>357</v>
      </c>
      <c r="E58" s="179">
        <v>30000</v>
      </c>
      <c r="F58" s="56" t="s">
        <v>1257</v>
      </c>
      <c r="G58" s="56" t="s">
        <v>575</v>
      </c>
    </row>
    <row r="59" spans="1:7" ht="51.75" customHeight="1" x14ac:dyDescent="0.25">
      <c r="A59" s="321" t="s">
        <v>1408</v>
      </c>
      <c r="B59" s="95" t="s">
        <v>358</v>
      </c>
      <c r="C59" s="95" t="s">
        <v>559</v>
      </c>
      <c r="D59" s="95" t="s">
        <v>359</v>
      </c>
      <c r="E59" s="180">
        <v>125000</v>
      </c>
      <c r="F59" s="80" t="s">
        <v>1258</v>
      </c>
      <c r="G59" s="95" t="s">
        <v>574</v>
      </c>
    </row>
    <row r="60" spans="1:7" ht="27.75" customHeight="1" x14ac:dyDescent="0.25">
      <c r="A60" s="321" t="s">
        <v>1409</v>
      </c>
      <c r="B60" s="95" t="s">
        <v>1259</v>
      </c>
      <c r="C60" s="95" t="s">
        <v>560</v>
      </c>
      <c r="D60" s="95" t="s">
        <v>361</v>
      </c>
      <c r="E60" s="180">
        <v>20000</v>
      </c>
      <c r="F60" s="80" t="s">
        <v>1260</v>
      </c>
      <c r="G60" s="95" t="s">
        <v>572</v>
      </c>
    </row>
    <row r="61" spans="1:7" ht="80.25" customHeight="1" x14ac:dyDescent="0.25">
      <c r="A61" s="321" t="s">
        <v>1410</v>
      </c>
      <c r="B61" s="95" t="s">
        <v>1261</v>
      </c>
      <c r="C61" s="95" t="s">
        <v>561</v>
      </c>
      <c r="D61" s="76" t="s">
        <v>362</v>
      </c>
      <c r="E61" s="180">
        <v>26000</v>
      </c>
      <c r="F61" s="95" t="s">
        <v>1262</v>
      </c>
      <c r="G61" s="95" t="s">
        <v>363</v>
      </c>
    </row>
    <row r="62" spans="1:7" ht="90.75" customHeight="1" x14ac:dyDescent="0.25">
      <c r="A62" s="321" t="s">
        <v>1411</v>
      </c>
      <c r="B62" s="95" t="s">
        <v>1263</v>
      </c>
      <c r="C62" s="95" t="s">
        <v>1264</v>
      </c>
      <c r="D62" s="95" t="s">
        <v>1265</v>
      </c>
      <c r="E62" s="180">
        <v>25000</v>
      </c>
      <c r="F62" s="56" t="s">
        <v>1257</v>
      </c>
      <c r="G62" s="95" t="s">
        <v>1266</v>
      </c>
    </row>
    <row r="63" spans="1:7" ht="104.25" customHeight="1" x14ac:dyDescent="0.25">
      <c r="A63" s="321" t="s">
        <v>1412</v>
      </c>
      <c r="B63" s="95" t="s">
        <v>1267</v>
      </c>
      <c r="C63" s="95" t="s">
        <v>1268</v>
      </c>
      <c r="D63" s="95" t="s">
        <v>1269</v>
      </c>
      <c r="E63" s="180">
        <v>53000</v>
      </c>
      <c r="F63" s="56" t="s">
        <v>1230</v>
      </c>
      <c r="G63" s="95" t="s">
        <v>1270</v>
      </c>
    </row>
    <row r="64" spans="1:7" ht="63.75" x14ac:dyDescent="0.25">
      <c r="A64" s="321" t="s">
        <v>1413</v>
      </c>
      <c r="B64" s="97" t="s">
        <v>1271</v>
      </c>
      <c r="C64" s="97" t="s">
        <v>562</v>
      </c>
      <c r="D64" s="127" t="s">
        <v>1272</v>
      </c>
      <c r="E64" s="181">
        <v>50000</v>
      </c>
      <c r="F64" s="101" t="s">
        <v>1260</v>
      </c>
      <c r="G64" s="95" t="s">
        <v>1273</v>
      </c>
    </row>
    <row r="65" spans="1:7" ht="130.5" customHeight="1" x14ac:dyDescent="0.25">
      <c r="A65" s="321" t="s">
        <v>1414</v>
      </c>
      <c r="B65" s="97" t="s">
        <v>563</v>
      </c>
      <c r="C65" s="97" t="s">
        <v>564</v>
      </c>
      <c r="D65" s="95" t="s">
        <v>1274</v>
      </c>
      <c r="E65" s="181">
        <v>239000</v>
      </c>
      <c r="F65" s="97" t="s">
        <v>1009</v>
      </c>
      <c r="G65" s="95" t="s">
        <v>1275</v>
      </c>
    </row>
    <row r="66" spans="1:7" s="60" customFormat="1" ht="33" customHeight="1" x14ac:dyDescent="0.25">
      <c r="A66" s="249"/>
      <c r="B66" s="519" t="s">
        <v>598</v>
      </c>
      <c r="C66" s="519"/>
      <c r="D66" s="519"/>
      <c r="E66" s="250">
        <f>SUM(E42:E65)</f>
        <v>1374000</v>
      </c>
      <c r="F66" s="248"/>
      <c r="G66" s="248"/>
    </row>
    <row r="67" spans="1:7" s="60" customFormat="1" ht="33" customHeight="1" x14ac:dyDescent="0.25">
      <c r="A67" s="330"/>
      <c r="B67" s="331"/>
      <c r="C67" s="331"/>
      <c r="D67" s="331"/>
      <c r="E67" s="332"/>
      <c r="F67" s="40"/>
      <c r="G67" s="40"/>
    </row>
    <row r="68" spans="1:7" s="60" customFormat="1" ht="33" customHeight="1" x14ac:dyDescent="0.25">
      <c r="A68" s="330"/>
      <c r="B68" s="331"/>
      <c r="C68" s="331"/>
      <c r="D68" s="331"/>
      <c r="E68" s="332"/>
      <c r="F68" s="40"/>
      <c r="G68" s="40"/>
    </row>
    <row r="69" spans="1:7" s="60" customFormat="1" ht="33" customHeight="1" x14ac:dyDescent="0.25">
      <c r="A69" s="330"/>
      <c r="B69" s="331"/>
      <c r="C69" s="331"/>
      <c r="D69" s="331"/>
      <c r="E69" s="332"/>
      <c r="F69" s="40"/>
      <c r="G69" s="40"/>
    </row>
    <row r="70" spans="1:7" s="60" customFormat="1" ht="33" customHeight="1" x14ac:dyDescent="0.25">
      <c r="A70" s="330"/>
      <c r="B70" s="331"/>
      <c r="C70" s="331"/>
      <c r="D70" s="331"/>
      <c r="E70" s="332"/>
      <c r="F70" s="40"/>
      <c r="G70" s="40"/>
    </row>
    <row r="71" spans="1:7" s="60" customFormat="1" ht="33" customHeight="1" x14ac:dyDescent="0.25">
      <c r="A71" s="330"/>
      <c r="B71" s="331"/>
      <c r="C71" s="331"/>
      <c r="D71" s="331"/>
      <c r="E71" s="332"/>
      <c r="F71" s="40"/>
      <c r="G71" s="40"/>
    </row>
    <row r="72" spans="1:7" s="60" customFormat="1" ht="33" customHeight="1" x14ac:dyDescent="0.25">
      <c r="A72" s="330"/>
      <c r="B72" s="331"/>
      <c r="C72" s="331"/>
      <c r="D72" s="331"/>
      <c r="E72" s="332"/>
      <c r="F72" s="40"/>
      <c r="G72" s="40"/>
    </row>
    <row r="73" spans="1:7" s="60" customFormat="1" ht="19.5" customHeight="1" x14ac:dyDescent="0.25">
      <c r="A73" s="140"/>
      <c r="B73" s="141"/>
      <c r="C73" s="141"/>
      <c r="D73" s="141"/>
      <c r="E73" s="142"/>
      <c r="F73" s="127"/>
      <c r="G73" s="139"/>
    </row>
    <row r="74" spans="1:7" ht="36.75" customHeight="1" x14ac:dyDescent="0.25">
      <c r="A74" s="233" t="s">
        <v>1276</v>
      </c>
      <c r="B74" s="470" t="s">
        <v>599</v>
      </c>
      <c r="C74" s="471"/>
      <c r="D74" s="471"/>
      <c r="E74" s="471"/>
      <c r="F74" s="471"/>
      <c r="G74" s="472"/>
    </row>
    <row r="75" spans="1:7" ht="25.5" x14ac:dyDescent="0.25">
      <c r="A75" s="30" t="s">
        <v>1415</v>
      </c>
      <c r="B75" s="448" t="s">
        <v>344</v>
      </c>
      <c r="C75" s="448"/>
      <c r="D75" s="448"/>
      <c r="E75" s="448"/>
      <c r="F75" s="448"/>
      <c r="G75" s="448"/>
    </row>
    <row r="76" spans="1:7" ht="38.25" x14ac:dyDescent="0.25">
      <c r="A76" s="30" t="s">
        <v>1416</v>
      </c>
      <c r="B76" s="448" t="s">
        <v>364</v>
      </c>
      <c r="C76" s="448"/>
      <c r="D76" s="448"/>
      <c r="E76" s="448"/>
      <c r="F76" s="448"/>
      <c r="G76" s="484"/>
    </row>
    <row r="77" spans="1:7" ht="26.25" customHeight="1" x14ac:dyDescent="0.25">
      <c r="A77" s="30" t="s">
        <v>1417</v>
      </c>
      <c r="B77" s="448" t="s">
        <v>365</v>
      </c>
      <c r="C77" s="448"/>
      <c r="D77" s="448"/>
      <c r="E77" s="448"/>
      <c r="F77" s="448"/>
      <c r="G77" s="484"/>
    </row>
    <row r="78" spans="1:7" ht="18.75" customHeight="1" x14ac:dyDescent="0.25">
      <c r="A78" s="30" t="s">
        <v>1</v>
      </c>
      <c r="B78" s="448" t="s">
        <v>366</v>
      </c>
      <c r="C78" s="448"/>
      <c r="D78" s="448"/>
      <c r="E78" s="448"/>
      <c r="F78" s="448"/>
      <c r="G78" s="484"/>
    </row>
    <row r="79" spans="1:7" ht="18.75" customHeight="1" x14ac:dyDescent="0.25">
      <c r="A79" s="21" t="s">
        <v>2</v>
      </c>
      <c r="B79" s="55" t="s">
        <v>3</v>
      </c>
      <c r="C79" s="55" t="s">
        <v>4</v>
      </c>
      <c r="D79" s="55" t="s">
        <v>5</v>
      </c>
      <c r="E79" s="55" t="s">
        <v>6</v>
      </c>
      <c r="F79" s="55" t="s">
        <v>7</v>
      </c>
      <c r="G79" s="55" t="s">
        <v>8</v>
      </c>
    </row>
    <row r="80" spans="1:7" ht="83.25" customHeight="1" x14ac:dyDescent="0.25">
      <c r="A80" s="267" t="s">
        <v>1418</v>
      </c>
      <c r="B80" s="4" t="s">
        <v>578</v>
      </c>
      <c r="C80" s="4" t="s">
        <v>367</v>
      </c>
      <c r="D80" s="4" t="s">
        <v>1277</v>
      </c>
      <c r="E80" s="254">
        <v>104000</v>
      </c>
      <c r="F80" s="4" t="s">
        <v>1033</v>
      </c>
      <c r="G80" s="4" t="s">
        <v>594</v>
      </c>
    </row>
    <row r="81" spans="1:7" ht="79.5" customHeight="1" x14ac:dyDescent="0.25">
      <c r="A81" s="267" t="s">
        <v>1419</v>
      </c>
      <c r="B81" s="4" t="s">
        <v>579</v>
      </c>
      <c r="C81" s="4" t="s">
        <v>368</v>
      </c>
      <c r="D81" s="4" t="s">
        <v>1278</v>
      </c>
      <c r="E81" s="255">
        <v>105000</v>
      </c>
      <c r="F81" s="4" t="s">
        <v>1033</v>
      </c>
      <c r="G81" s="4" t="s">
        <v>580</v>
      </c>
    </row>
    <row r="82" spans="1:7" ht="130.5" customHeight="1" x14ac:dyDescent="0.25">
      <c r="A82" s="267" t="s">
        <v>1420</v>
      </c>
      <c r="B82" s="4" t="s">
        <v>581</v>
      </c>
      <c r="C82" s="4" t="s">
        <v>367</v>
      </c>
      <c r="D82" s="4" t="s">
        <v>582</v>
      </c>
      <c r="E82" s="255">
        <v>160000</v>
      </c>
      <c r="F82" s="4" t="s">
        <v>1009</v>
      </c>
      <c r="G82" s="4" t="s">
        <v>369</v>
      </c>
    </row>
    <row r="83" spans="1:7" ht="58.5" customHeight="1" x14ac:dyDescent="0.25">
      <c r="A83" s="267" t="s">
        <v>1421</v>
      </c>
      <c r="B83" s="4" t="s">
        <v>370</v>
      </c>
      <c r="C83" s="4" t="s">
        <v>371</v>
      </c>
      <c r="D83" s="4" t="s">
        <v>1279</v>
      </c>
      <c r="E83" s="255">
        <v>108000</v>
      </c>
      <c r="F83" s="4" t="s">
        <v>814</v>
      </c>
      <c r="G83" s="4" t="s">
        <v>372</v>
      </c>
    </row>
    <row r="84" spans="1:7" ht="131.25" customHeight="1" x14ac:dyDescent="0.25">
      <c r="A84" s="267" t="s">
        <v>1422</v>
      </c>
      <c r="B84" s="4" t="s">
        <v>583</v>
      </c>
      <c r="C84" s="4" t="s">
        <v>373</v>
      </c>
      <c r="D84" s="4" t="s">
        <v>1277</v>
      </c>
      <c r="E84" s="255">
        <v>115000</v>
      </c>
      <c r="F84" s="4" t="s">
        <v>1280</v>
      </c>
      <c r="G84" s="4" t="s">
        <v>584</v>
      </c>
    </row>
    <row r="85" spans="1:7" s="60" customFormat="1" ht="116.25" customHeight="1" x14ac:dyDescent="0.25">
      <c r="A85" s="267" t="s">
        <v>1423</v>
      </c>
      <c r="B85" s="4" t="s">
        <v>585</v>
      </c>
      <c r="C85" s="4" t="s">
        <v>586</v>
      </c>
      <c r="D85" s="4" t="s">
        <v>1281</v>
      </c>
      <c r="E85" s="254">
        <v>143000</v>
      </c>
      <c r="F85" s="4" t="s">
        <v>1282</v>
      </c>
      <c r="G85" s="4" t="s">
        <v>587</v>
      </c>
    </row>
    <row r="86" spans="1:7" ht="108.75" customHeight="1" x14ac:dyDescent="0.25">
      <c r="A86" s="267" t="s">
        <v>1424</v>
      </c>
      <c r="B86" s="4" t="s">
        <v>374</v>
      </c>
      <c r="C86" s="4" t="s">
        <v>375</v>
      </c>
      <c r="D86" s="4" t="s">
        <v>588</v>
      </c>
      <c r="E86" s="255">
        <v>110000</v>
      </c>
      <c r="F86" s="4" t="s">
        <v>1254</v>
      </c>
      <c r="G86" s="4" t="s">
        <v>589</v>
      </c>
    </row>
    <row r="87" spans="1:7" ht="69" customHeight="1" x14ac:dyDescent="0.25">
      <c r="A87" s="267" t="s">
        <v>1425</v>
      </c>
      <c r="B87" s="4" t="s">
        <v>590</v>
      </c>
      <c r="C87" s="4" t="s">
        <v>376</v>
      </c>
      <c r="D87" s="4" t="s">
        <v>1283</v>
      </c>
      <c r="E87" s="254">
        <v>104000</v>
      </c>
      <c r="F87" s="4" t="s">
        <v>1284</v>
      </c>
      <c r="G87" s="4" t="s">
        <v>591</v>
      </c>
    </row>
    <row r="88" spans="1:7" ht="79.5" customHeight="1" x14ac:dyDescent="0.25">
      <c r="A88" s="267" t="s">
        <v>1426</v>
      </c>
      <c r="B88" s="4" t="s">
        <v>592</v>
      </c>
      <c r="C88" s="4" t="s">
        <v>377</v>
      </c>
      <c r="D88" s="4" t="s">
        <v>1277</v>
      </c>
      <c r="E88" s="256">
        <v>154000</v>
      </c>
      <c r="F88" s="4" t="s">
        <v>1285</v>
      </c>
      <c r="G88" s="4" t="s">
        <v>593</v>
      </c>
    </row>
    <row r="89" spans="1:7" ht="19.5" customHeight="1" x14ac:dyDescent="0.25">
      <c r="A89" s="55"/>
      <c r="B89" s="502" t="s">
        <v>600</v>
      </c>
      <c r="C89" s="503"/>
      <c r="D89" s="504"/>
      <c r="E89" s="228">
        <f>SUM(E80:E88)</f>
        <v>1103000</v>
      </c>
      <c r="F89" s="62"/>
      <c r="G89" s="121"/>
    </row>
    <row r="90" spans="1:7" s="60" customFormat="1" x14ac:dyDescent="0.25">
      <c r="A90" s="143"/>
      <c r="B90" s="110"/>
      <c r="C90" s="110"/>
      <c r="D90" s="110"/>
      <c r="E90" s="144"/>
      <c r="F90" s="63"/>
      <c r="G90" s="64"/>
    </row>
    <row r="91" spans="1:7" s="60" customFormat="1" x14ac:dyDescent="0.25">
      <c r="A91" s="143"/>
      <c r="B91" s="110"/>
      <c r="C91" s="110"/>
      <c r="D91" s="110"/>
      <c r="E91" s="144"/>
      <c r="F91" s="63"/>
      <c r="G91" s="64"/>
    </row>
    <row r="92" spans="1:7" s="60" customFormat="1" x14ac:dyDescent="0.25">
      <c r="A92" s="143"/>
      <c r="B92" s="110"/>
      <c r="C92" s="110"/>
      <c r="D92" s="110"/>
      <c r="E92" s="144"/>
      <c r="F92" s="63"/>
      <c r="G92" s="64"/>
    </row>
    <row r="93" spans="1:7" s="60" customFormat="1" x14ac:dyDescent="0.25">
      <c r="A93" s="143"/>
      <c r="B93" s="110"/>
      <c r="C93" s="110"/>
      <c r="D93" s="110"/>
      <c r="E93" s="144"/>
      <c r="F93" s="63"/>
      <c r="G93" s="64"/>
    </row>
    <row r="94" spans="1:7" s="60" customFormat="1" x14ac:dyDescent="0.25">
      <c r="A94" s="143"/>
      <c r="B94" s="110"/>
      <c r="C94" s="110"/>
      <c r="D94" s="110"/>
      <c r="E94" s="144"/>
      <c r="F94" s="63"/>
      <c r="G94" s="64"/>
    </row>
    <row r="95" spans="1:7" s="60" customFormat="1" x14ac:dyDescent="0.25">
      <c r="A95" s="143"/>
      <c r="B95" s="110"/>
      <c r="C95" s="110"/>
      <c r="D95" s="110"/>
      <c r="E95" s="144"/>
      <c r="F95" s="63"/>
      <c r="G95" s="64"/>
    </row>
    <row r="96" spans="1:7" s="60" customFormat="1" x14ac:dyDescent="0.25">
      <c r="A96" s="143"/>
      <c r="B96" s="110"/>
      <c r="C96" s="110"/>
      <c r="D96" s="110"/>
      <c r="E96" s="144"/>
      <c r="F96" s="63"/>
      <c r="G96" s="64"/>
    </row>
    <row r="97" spans="1:7" s="60" customFormat="1" x14ac:dyDescent="0.25">
      <c r="A97" s="143"/>
      <c r="B97" s="110"/>
      <c r="C97" s="110"/>
      <c r="D97" s="110"/>
      <c r="E97" s="144"/>
      <c r="F97" s="63"/>
      <c r="G97" s="64"/>
    </row>
    <row r="98" spans="1:7" s="60" customFormat="1" x14ac:dyDescent="0.25">
      <c r="A98" s="143"/>
      <c r="B98" s="110"/>
      <c r="C98" s="110"/>
      <c r="D98" s="110"/>
      <c r="E98" s="144"/>
      <c r="F98" s="63"/>
      <c r="G98" s="64"/>
    </row>
    <row r="99" spans="1:7" s="60" customFormat="1" x14ac:dyDescent="0.25">
      <c r="A99" s="143"/>
      <c r="B99" s="110"/>
      <c r="C99" s="110"/>
      <c r="D99" s="110"/>
      <c r="E99" s="144"/>
      <c r="F99" s="63"/>
      <c r="G99" s="64"/>
    </row>
    <row r="100" spans="1:7" s="60" customFormat="1" x14ac:dyDescent="0.25">
      <c r="A100" s="143"/>
      <c r="B100" s="110"/>
      <c r="C100" s="110"/>
      <c r="D100" s="110"/>
      <c r="E100" s="144"/>
      <c r="F100" s="63"/>
      <c r="G100" s="64"/>
    </row>
    <row r="101" spans="1:7" s="60" customFormat="1" x14ac:dyDescent="0.25">
      <c r="A101" s="143"/>
      <c r="B101" s="110"/>
      <c r="C101" s="110"/>
      <c r="D101" s="110"/>
      <c r="E101" s="144"/>
      <c r="F101" s="63"/>
      <c r="G101" s="64"/>
    </row>
    <row r="102" spans="1:7" s="60" customFormat="1" x14ac:dyDescent="0.25">
      <c r="A102" s="143"/>
      <c r="B102" s="110"/>
      <c r="C102" s="110"/>
      <c r="D102" s="110"/>
      <c r="E102" s="144"/>
      <c r="F102" s="63"/>
      <c r="G102" s="64"/>
    </row>
    <row r="103" spans="1:7" s="60" customFormat="1" x14ac:dyDescent="0.25">
      <c r="A103" s="143"/>
      <c r="B103" s="110"/>
      <c r="C103" s="110"/>
      <c r="D103" s="110"/>
      <c r="E103" s="144"/>
      <c r="F103" s="63"/>
      <c r="G103" s="64"/>
    </row>
    <row r="104" spans="1:7" s="60" customFormat="1" x14ac:dyDescent="0.25">
      <c r="A104" s="143"/>
      <c r="B104" s="110"/>
      <c r="C104" s="110"/>
      <c r="D104" s="110"/>
      <c r="E104" s="144"/>
      <c r="F104" s="63"/>
      <c r="G104" s="64"/>
    </row>
    <row r="105" spans="1:7" s="60" customFormat="1" x14ac:dyDescent="0.25">
      <c r="A105" s="143"/>
      <c r="B105" s="110"/>
      <c r="C105" s="110"/>
      <c r="D105" s="110"/>
      <c r="E105" s="144"/>
      <c r="F105" s="63"/>
      <c r="G105" s="64"/>
    </row>
    <row r="106" spans="1:7" x14ac:dyDescent="0.25">
      <c r="A106" s="118"/>
      <c r="B106" s="63"/>
      <c r="C106" s="63"/>
      <c r="D106" s="81"/>
      <c r="E106" s="81"/>
      <c r="F106" s="63"/>
      <c r="G106" s="39"/>
    </row>
    <row r="107" spans="1:7" ht="37.5" customHeight="1" x14ac:dyDescent="0.25">
      <c r="A107" s="233" t="s">
        <v>1276</v>
      </c>
      <c r="B107" s="470" t="s">
        <v>601</v>
      </c>
      <c r="C107" s="471"/>
      <c r="D107" s="471"/>
      <c r="E107" s="471"/>
      <c r="F107" s="471"/>
      <c r="G107" s="472"/>
    </row>
    <row r="108" spans="1:7" ht="27" customHeight="1" x14ac:dyDescent="0.25">
      <c r="A108" s="47" t="s">
        <v>1427</v>
      </c>
      <c r="B108" s="448" t="s">
        <v>344</v>
      </c>
      <c r="C108" s="448"/>
      <c r="D108" s="448"/>
      <c r="E108" s="448"/>
      <c r="F108" s="448"/>
      <c r="G108" s="448"/>
    </row>
    <row r="109" spans="1:7" ht="39.75" customHeight="1" x14ac:dyDescent="0.25">
      <c r="A109" s="47" t="s">
        <v>1428</v>
      </c>
      <c r="B109" s="448" t="s">
        <v>465</v>
      </c>
      <c r="C109" s="448"/>
      <c r="D109" s="448"/>
      <c r="E109" s="448"/>
      <c r="F109" s="448"/>
      <c r="G109" s="484"/>
    </row>
    <row r="110" spans="1:7" ht="29.25" customHeight="1" x14ac:dyDescent="0.25">
      <c r="A110" s="47" t="s">
        <v>1429</v>
      </c>
      <c r="B110" s="435" t="s">
        <v>466</v>
      </c>
      <c r="C110" s="435"/>
      <c r="D110" s="435"/>
      <c r="E110" s="435"/>
      <c r="F110" s="435"/>
      <c r="G110" s="501"/>
    </row>
    <row r="111" spans="1:7" ht="31.5" customHeight="1" x14ac:dyDescent="0.25">
      <c r="A111" s="47" t="s">
        <v>1</v>
      </c>
      <c r="B111" s="435" t="s">
        <v>467</v>
      </c>
      <c r="C111" s="435"/>
      <c r="D111" s="435"/>
      <c r="E111" s="435"/>
      <c r="F111" s="435"/>
      <c r="G111" s="501"/>
    </row>
    <row r="112" spans="1:7" ht="20.25" customHeight="1" x14ac:dyDescent="0.25">
      <c r="A112" s="145" t="s">
        <v>2</v>
      </c>
      <c r="B112" s="190" t="s">
        <v>3</v>
      </c>
      <c r="C112" s="190" t="s">
        <v>4</v>
      </c>
      <c r="D112" s="190" t="s">
        <v>5</v>
      </c>
      <c r="E112" s="190" t="s">
        <v>6</v>
      </c>
      <c r="F112" s="190" t="s">
        <v>7</v>
      </c>
      <c r="G112" s="67" t="s">
        <v>8</v>
      </c>
    </row>
    <row r="113" spans="1:7" ht="67.5" customHeight="1" x14ac:dyDescent="0.25">
      <c r="A113" s="321" t="s">
        <v>1430</v>
      </c>
      <c r="B113" s="195" t="s">
        <v>378</v>
      </c>
      <c r="C113" s="206" t="s">
        <v>1286</v>
      </c>
      <c r="D113" s="99" t="s">
        <v>107</v>
      </c>
      <c r="E113" s="154">
        <v>20000</v>
      </c>
      <c r="F113" s="207" t="s">
        <v>824</v>
      </c>
      <c r="G113" s="100" t="s">
        <v>379</v>
      </c>
    </row>
    <row r="114" spans="1:7" ht="45" customHeight="1" x14ac:dyDescent="0.25">
      <c r="A114" s="321" t="s">
        <v>1431</v>
      </c>
      <c r="B114" s="206" t="s">
        <v>1287</v>
      </c>
      <c r="C114" s="206" t="s">
        <v>1286</v>
      </c>
      <c r="D114" s="99" t="s">
        <v>107</v>
      </c>
      <c r="E114" s="154">
        <v>30000</v>
      </c>
      <c r="F114" s="207" t="s">
        <v>818</v>
      </c>
      <c r="G114" s="100" t="s">
        <v>380</v>
      </c>
    </row>
    <row r="115" spans="1:7" ht="108.75" customHeight="1" x14ac:dyDescent="0.25">
      <c r="A115" s="321" t="s">
        <v>1432</v>
      </c>
      <c r="B115" s="206" t="s">
        <v>1288</v>
      </c>
      <c r="C115" s="195" t="s">
        <v>1289</v>
      </c>
      <c r="D115" s="195" t="s">
        <v>381</v>
      </c>
      <c r="E115" s="160">
        <v>40000</v>
      </c>
      <c r="F115" s="45" t="s">
        <v>849</v>
      </c>
      <c r="G115" s="100" t="s">
        <v>382</v>
      </c>
    </row>
    <row r="116" spans="1:7" ht="16.5" customHeight="1" x14ac:dyDescent="0.25">
      <c r="A116" s="30" t="s">
        <v>1</v>
      </c>
      <c r="B116" s="423" t="s">
        <v>1290</v>
      </c>
      <c r="C116" s="424"/>
      <c r="D116" s="424"/>
      <c r="E116" s="424"/>
      <c r="F116" s="424"/>
      <c r="G116" s="468"/>
    </row>
    <row r="117" spans="1:7" ht="18.75" customHeight="1" x14ac:dyDescent="0.25">
      <c r="A117" s="146" t="s">
        <v>2</v>
      </c>
      <c r="B117" s="190" t="s">
        <v>3</v>
      </c>
      <c r="C117" s="190" t="s">
        <v>4</v>
      </c>
      <c r="D117" s="190" t="s">
        <v>5</v>
      </c>
      <c r="E117" s="190" t="s">
        <v>6</v>
      </c>
      <c r="F117" s="190" t="s">
        <v>7</v>
      </c>
      <c r="G117" s="67" t="s">
        <v>8</v>
      </c>
    </row>
    <row r="118" spans="1:7" ht="56.25" customHeight="1" x14ac:dyDescent="0.25">
      <c r="A118" s="321" t="s">
        <v>1433</v>
      </c>
      <c r="B118" s="4" t="s">
        <v>387</v>
      </c>
      <c r="C118" s="4" t="s">
        <v>1291</v>
      </c>
      <c r="D118" s="4" t="s">
        <v>107</v>
      </c>
      <c r="E118" s="515">
        <v>50000</v>
      </c>
      <c r="F118" s="45" t="s">
        <v>851</v>
      </c>
      <c r="G118" s="17" t="s">
        <v>384</v>
      </c>
    </row>
    <row r="119" spans="1:7" ht="39.75" customHeight="1" x14ac:dyDescent="0.25">
      <c r="A119" s="321" t="s">
        <v>1434</v>
      </c>
      <c r="B119" s="119" t="s">
        <v>385</v>
      </c>
      <c r="C119" s="119" t="s">
        <v>1293</v>
      </c>
      <c r="D119" s="119" t="s">
        <v>107</v>
      </c>
      <c r="E119" s="515"/>
      <c r="F119" s="16" t="s">
        <v>1251</v>
      </c>
      <c r="G119" s="98" t="s">
        <v>386</v>
      </c>
    </row>
    <row r="120" spans="1:7" ht="21.75" customHeight="1" x14ac:dyDescent="0.25">
      <c r="A120" s="30" t="s">
        <v>1</v>
      </c>
      <c r="B120" s="435" t="s">
        <v>468</v>
      </c>
      <c r="C120" s="435"/>
      <c r="D120" s="435"/>
      <c r="E120" s="435"/>
      <c r="F120" s="435"/>
      <c r="G120" s="501"/>
    </row>
    <row r="121" spans="1:7" ht="15.75" customHeight="1" x14ac:dyDescent="0.25">
      <c r="A121" s="146" t="s">
        <v>2</v>
      </c>
      <c r="B121" s="190" t="s">
        <v>3</v>
      </c>
      <c r="C121" s="190" t="s">
        <v>4</v>
      </c>
      <c r="D121" s="190" t="s">
        <v>5</v>
      </c>
      <c r="E121" s="190" t="s">
        <v>6</v>
      </c>
      <c r="F121" s="190" t="s">
        <v>7</v>
      </c>
      <c r="G121" s="67" t="s">
        <v>8</v>
      </c>
    </row>
    <row r="122" spans="1:7" ht="66" customHeight="1" x14ac:dyDescent="0.25">
      <c r="A122" s="321" t="s">
        <v>1435</v>
      </c>
      <c r="B122" s="206" t="s">
        <v>1292</v>
      </c>
      <c r="C122" s="99" t="s">
        <v>1294</v>
      </c>
      <c r="D122" s="195" t="s">
        <v>107</v>
      </c>
      <c r="E122" s="160">
        <v>55000</v>
      </c>
      <c r="F122" s="207" t="s">
        <v>1251</v>
      </c>
      <c r="G122" s="132" t="s">
        <v>388</v>
      </c>
    </row>
    <row r="123" spans="1:7" ht="66" customHeight="1" x14ac:dyDescent="0.25">
      <c r="A123" s="321" t="s">
        <v>1436</v>
      </c>
      <c r="B123" s="206" t="s">
        <v>1295</v>
      </c>
      <c r="C123" s="99" t="s">
        <v>1298</v>
      </c>
      <c r="D123" s="9" t="s">
        <v>107</v>
      </c>
      <c r="E123" s="160">
        <v>40000</v>
      </c>
      <c r="F123" s="16" t="s">
        <v>1296</v>
      </c>
      <c r="G123" s="132" t="s">
        <v>389</v>
      </c>
    </row>
    <row r="124" spans="1:7" s="60" customFormat="1" ht="61.5" customHeight="1" x14ac:dyDescent="0.25">
      <c r="A124" s="321" t="s">
        <v>1437</v>
      </c>
      <c r="B124" s="327" t="s">
        <v>1297</v>
      </c>
      <c r="C124" s="99" t="s">
        <v>1294</v>
      </c>
      <c r="D124" s="337" t="s">
        <v>107</v>
      </c>
      <c r="E124" s="324">
        <v>50000</v>
      </c>
      <c r="F124" s="16" t="s">
        <v>1296</v>
      </c>
      <c r="G124" s="338" t="s">
        <v>1299</v>
      </c>
    </row>
    <row r="125" spans="1:7" ht="65.25" customHeight="1" x14ac:dyDescent="0.25">
      <c r="A125" s="506" t="s">
        <v>1438</v>
      </c>
      <c r="B125" s="507" t="s">
        <v>1300</v>
      </c>
      <c r="C125" s="507" t="s">
        <v>1302</v>
      </c>
      <c r="D125" s="511" t="s">
        <v>469</v>
      </c>
      <c r="E125" s="513">
        <v>60000</v>
      </c>
      <c r="F125" s="508" t="s">
        <v>1301</v>
      </c>
      <c r="G125" s="509" t="s">
        <v>390</v>
      </c>
    </row>
    <row r="126" spans="1:7" ht="124.5" customHeight="1" x14ac:dyDescent="0.25">
      <c r="A126" s="506"/>
      <c r="B126" s="507"/>
      <c r="C126" s="507"/>
      <c r="D126" s="512"/>
      <c r="E126" s="514"/>
      <c r="F126" s="508"/>
      <c r="G126" s="510"/>
    </row>
    <row r="127" spans="1:7" s="60" customFormat="1" ht="48.75" customHeight="1" x14ac:dyDescent="0.25">
      <c r="A127" s="267" t="s">
        <v>1439</v>
      </c>
      <c r="B127" s="327" t="s">
        <v>1303</v>
      </c>
      <c r="C127" s="327" t="s">
        <v>1302</v>
      </c>
      <c r="D127" s="327" t="s">
        <v>228</v>
      </c>
      <c r="E127" s="160">
        <v>100000</v>
      </c>
      <c r="F127" s="328" t="s">
        <v>1296</v>
      </c>
      <c r="G127" s="99" t="s">
        <v>1304</v>
      </c>
    </row>
    <row r="128" spans="1:7" ht="35.25" customHeight="1" x14ac:dyDescent="0.25">
      <c r="A128" s="148" t="s">
        <v>1440</v>
      </c>
      <c r="B128" s="423" t="s">
        <v>391</v>
      </c>
      <c r="C128" s="424"/>
      <c r="D128" s="424"/>
      <c r="E128" s="424"/>
      <c r="F128" s="424"/>
      <c r="G128" s="468"/>
    </row>
    <row r="129" spans="1:7" ht="30" customHeight="1" x14ac:dyDescent="0.25">
      <c r="A129" s="148" t="s">
        <v>1</v>
      </c>
      <c r="B129" s="452" t="s">
        <v>724</v>
      </c>
      <c r="C129" s="452"/>
      <c r="D129" s="452"/>
      <c r="E129" s="452"/>
      <c r="F129" s="452"/>
      <c r="G129" s="505"/>
    </row>
    <row r="130" spans="1:7" ht="25.5" customHeight="1" x14ac:dyDescent="0.25">
      <c r="A130" s="147" t="s">
        <v>2</v>
      </c>
      <c r="B130" s="190" t="s">
        <v>3</v>
      </c>
      <c r="C130" s="190" t="s">
        <v>4</v>
      </c>
      <c r="D130" s="190" t="s">
        <v>5</v>
      </c>
      <c r="E130" s="190" t="s">
        <v>6</v>
      </c>
      <c r="F130" s="190" t="s">
        <v>7</v>
      </c>
      <c r="G130" s="67" t="s">
        <v>8</v>
      </c>
    </row>
    <row r="131" spans="1:7" ht="81" customHeight="1" x14ac:dyDescent="0.25">
      <c r="A131" s="340" t="s">
        <v>1441</v>
      </c>
      <c r="B131" s="195" t="s">
        <v>1305</v>
      </c>
      <c r="C131" s="206" t="s">
        <v>1302</v>
      </c>
      <c r="D131" s="206" t="s">
        <v>10</v>
      </c>
      <c r="E131" s="160">
        <v>40000</v>
      </c>
      <c r="F131" s="16" t="s">
        <v>828</v>
      </c>
      <c r="G131" s="132" t="s">
        <v>392</v>
      </c>
    </row>
    <row r="132" spans="1:7" ht="52.5" customHeight="1" x14ac:dyDescent="0.25">
      <c r="A132" s="340" t="s">
        <v>1442</v>
      </c>
      <c r="B132" s="99" t="s">
        <v>393</v>
      </c>
      <c r="C132" s="206" t="s">
        <v>1302</v>
      </c>
      <c r="D132" s="8" t="s">
        <v>10</v>
      </c>
      <c r="E132" s="154">
        <v>50000</v>
      </c>
      <c r="F132" s="207" t="s">
        <v>1251</v>
      </c>
      <c r="G132" s="100" t="s">
        <v>394</v>
      </c>
    </row>
    <row r="133" spans="1:7" ht="45.75" customHeight="1" x14ac:dyDescent="0.25">
      <c r="A133" s="340" t="s">
        <v>1443</v>
      </c>
      <c r="B133" s="195" t="s">
        <v>395</v>
      </c>
      <c r="C133" s="327" t="s">
        <v>1302</v>
      </c>
      <c r="D133" s="8" t="s">
        <v>10</v>
      </c>
      <c r="E133" s="160">
        <v>70000</v>
      </c>
      <c r="F133" s="16" t="s">
        <v>1082</v>
      </c>
      <c r="G133" s="132" t="s">
        <v>396</v>
      </c>
    </row>
    <row r="134" spans="1:7" ht="27" customHeight="1" x14ac:dyDescent="0.25">
      <c r="A134" s="47" t="s">
        <v>1444</v>
      </c>
      <c r="B134" s="448" t="s">
        <v>397</v>
      </c>
      <c r="C134" s="448"/>
      <c r="D134" s="448"/>
      <c r="E134" s="448"/>
      <c r="F134" s="448"/>
      <c r="G134" s="484"/>
    </row>
    <row r="135" spans="1:7" ht="31.5" customHeight="1" x14ac:dyDescent="0.25">
      <c r="A135" s="47" t="s">
        <v>1</v>
      </c>
      <c r="B135" s="435" t="s">
        <v>1306</v>
      </c>
      <c r="C135" s="435"/>
      <c r="D135" s="435"/>
      <c r="E135" s="435"/>
      <c r="F135" s="435"/>
      <c r="G135" s="501"/>
    </row>
    <row r="136" spans="1:7" ht="18.75" customHeight="1" x14ac:dyDescent="0.25">
      <c r="A136" s="146" t="s">
        <v>2</v>
      </c>
      <c r="B136" s="190" t="s">
        <v>3</v>
      </c>
      <c r="C136" s="190" t="s">
        <v>4</v>
      </c>
      <c r="D136" s="190" t="s">
        <v>5</v>
      </c>
      <c r="E136" s="190" t="s">
        <v>6</v>
      </c>
      <c r="F136" s="190" t="s">
        <v>7</v>
      </c>
      <c r="G136" s="67" t="s">
        <v>8</v>
      </c>
    </row>
    <row r="137" spans="1:7" ht="77.25" customHeight="1" x14ac:dyDescent="0.25">
      <c r="A137" s="339" t="s">
        <v>1445</v>
      </c>
      <c r="B137" s="195" t="s">
        <v>1307</v>
      </c>
      <c r="C137" s="327" t="s">
        <v>1302</v>
      </c>
      <c r="D137" s="195" t="s">
        <v>229</v>
      </c>
      <c r="E137" s="160">
        <v>60000</v>
      </c>
      <c r="F137" s="16" t="s">
        <v>1296</v>
      </c>
      <c r="G137" s="100" t="s">
        <v>398</v>
      </c>
    </row>
    <row r="138" spans="1:7" ht="53.25" customHeight="1" x14ac:dyDescent="0.25">
      <c r="A138" s="339" t="s">
        <v>1446</v>
      </c>
      <c r="B138" s="195" t="s">
        <v>399</v>
      </c>
      <c r="C138" s="327" t="s">
        <v>1302</v>
      </c>
      <c r="D138" s="206" t="s">
        <v>470</v>
      </c>
      <c r="E138" s="160">
        <v>30000</v>
      </c>
      <c r="F138" s="61" t="s">
        <v>1082</v>
      </c>
      <c r="G138" s="100" t="s">
        <v>471</v>
      </c>
    </row>
    <row r="139" spans="1:7" ht="42" customHeight="1" x14ac:dyDescent="0.25">
      <c r="A139" s="339" t="s">
        <v>1447</v>
      </c>
      <c r="B139" s="195" t="s">
        <v>400</v>
      </c>
      <c r="C139" s="327" t="s">
        <v>1302</v>
      </c>
      <c r="D139" s="206" t="s">
        <v>472</v>
      </c>
      <c r="E139" s="160">
        <v>50000</v>
      </c>
      <c r="F139" s="195" t="s">
        <v>401</v>
      </c>
      <c r="G139" s="132" t="s">
        <v>402</v>
      </c>
    </row>
    <row r="140" spans="1:7" ht="40.5" customHeight="1" x14ac:dyDescent="0.25">
      <c r="A140" s="30" t="s">
        <v>1448</v>
      </c>
      <c r="B140" s="448" t="s">
        <v>231</v>
      </c>
      <c r="C140" s="448"/>
      <c r="D140" s="448"/>
      <c r="E140" s="448"/>
      <c r="F140" s="448"/>
      <c r="G140" s="484"/>
    </row>
    <row r="141" spans="1:7" ht="25.5" x14ac:dyDescent="0.25">
      <c r="A141" s="30" t="s">
        <v>1449</v>
      </c>
      <c r="B141" s="435" t="s">
        <v>403</v>
      </c>
      <c r="C141" s="435"/>
      <c r="D141" s="435"/>
      <c r="E141" s="435"/>
      <c r="F141" s="435"/>
      <c r="G141" s="501"/>
    </row>
    <row r="142" spans="1:7" x14ac:dyDescent="0.25">
      <c r="A142" s="30" t="s">
        <v>1</v>
      </c>
      <c r="B142" s="435" t="s">
        <v>404</v>
      </c>
      <c r="C142" s="435"/>
      <c r="D142" s="435"/>
      <c r="E142" s="435"/>
      <c r="F142" s="435"/>
      <c r="G142" s="501"/>
    </row>
    <row r="143" spans="1:7" x14ac:dyDescent="0.25">
      <c r="A143" s="146" t="s">
        <v>2</v>
      </c>
      <c r="B143" s="190" t="s">
        <v>3</v>
      </c>
      <c r="C143" s="190" t="s">
        <v>4</v>
      </c>
      <c r="D143" s="190" t="s">
        <v>5</v>
      </c>
      <c r="E143" s="190" t="s">
        <v>6</v>
      </c>
      <c r="F143" s="190" t="s">
        <v>7</v>
      </c>
      <c r="G143" s="67" t="s">
        <v>8</v>
      </c>
    </row>
    <row r="144" spans="1:7" ht="69" customHeight="1" x14ac:dyDescent="0.25">
      <c r="A144" s="339" t="s">
        <v>1441</v>
      </c>
      <c r="B144" s="119" t="s">
        <v>405</v>
      </c>
      <c r="C144" s="327" t="s">
        <v>1302</v>
      </c>
      <c r="D144" s="4" t="s">
        <v>10</v>
      </c>
      <c r="E144" s="168">
        <v>40000</v>
      </c>
      <c r="F144" s="24" t="s">
        <v>828</v>
      </c>
      <c r="G144" s="98" t="s">
        <v>406</v>
      </c>
    </row>
    <row r="145" spans="1:7" ht="42" customHeight="1" x14ac:dyDescent="0.25">
      <c r="A145" s="339" t="s">
        <v>1442</v>
      </c>
      <c r="B145" s="119" t="s">
        <v>407</v>
      </c>
      <c r="C145" s="327" t="s">
        <v>1308</v>
      </c>
      <c r="D145" s="119" t="s">
        <v>107</v>
      </c>
      <c r="E145" s="173">
        <v>30000</v>
      </c>
      <c r="F145" s="24" t="s">
        <v>828</v>
      </c>
      <c r="G145" s="98" t="s">
        <v>1310</v>
      </c>
    </row>
    <row r="146" spans="1:7" s="60" customFormat="1" ht="67.5" customHeight="1" x14ac:dyDescent="0.25">
      <c r="A146" s="339" t="s">
        <v>1443</v>
      </c>
      <c r="B146" s="119" t="s">
        <v>473</v>
      </c>
      <c r="C146" s="327" t="s">
        <v>1302</v>
      </c>
      <c r="D146" s="119" t="s">
        <v>474</v>
      </c>
      <c r="E146" s="173">
        <v>50000</v>
      </c>
      <c r="F146" s="24" t="s">
        <v>1251</v>
      </c>
      <c r="G146" s="98" t="s">
        <v>239</v>
      </c>
    </row>
    <row r="147" spans="1:7" ht="54" customHeight="1" x14ac:dyDescent="0.25">
      <c r="A147" s="339" t="s">
        <v>1450</v>
      </c>
      <c r="B147" s="119" t="s">
        <v>408</v>
      </c>
      <c r="C147" s="119"/>
      <c r="D147" s="119"/>
      <c r="E147" s="173">
        <v>60000</v>
      </c>
      <c r="F147" s="24" t="s">
        <v>1251</v>
      </c>
      <c r="G147" s="98" t="s">
        <v>1309</v>
      </c>
    </row>
    <row r="148" spans="1:7" ht="56.25" customHeight="1" x14ac:dyDescent="0.25">
      <c r="A148" s="339" t="s">
        <v>1451</v>
      </c>
      <c r="B148" s="119" t="s">
        <v>409</v>
      </c>
      <c r="C148" s="99" t="s">
        <v>383</v>
      </c>
      <c r="D148" s="119" t="s">
        <v>107</v>
      </c>
      <c r="E148" s="364">
        <v>50000</v>
      </c>
      <c r="F148" s="24" t="s">
        <v>1296</v>
      </c>
      <c r="G148" s="98" t="s">
        <v>410</v>
      </c>
    </row>
    <row r="149" spans="1:7" ht="18" customHeight="1" x14ac:dyDescent="0.25">
      <c r="A149" s="35"/>
      <c r="B149" s="502" t="s">
        <v>602</v>
      </c>
      <c r="C149" s="503"/>
      <c r="D149" s="504"/>
      <c r="E149" s="210">
        <f>SUM(E113:E148)</f>
        <v>975000</v>
      </c>
      <c r="F149" s="33"/>
      <c r="G149" s="33"/>
    </row>
  </sheetData>
  <mergeCells count="48">
    <mergeCell ref="B25:G25"/>
    <mergeCell ref="B28:D28"/>
    <mergeCell ref="B66:D66"/>
    <mergeCell ref="B74:G74"/>
    <mergeCell ref="B36:G36"/>
    <mergeCell ref="B37:G37"/>
    <mergeCell ref="B38:G38"/>
    <mergeCell ref="B39:G39"/>
    <mergeCell ref="B40:G40"/>
    <mergeCell ref="B12:G12"/>
    <mergeCell ref="B13:G13"/>
    <mergeCell ref="B17:G17"/>
    <mergeCell ref="B23:G23"/>
    <mergeCell ref="B24:G24"/>
    <mergeCell ref="B18:G18"/>
    <mergeCell ref="B1:G1"/>
    <mergeCell ref="B4:G4"/>
    <mergeCell ref="B5:G5"/>
    <mergeCell ref="B2:G2"/>
    <mergeCell ref="B3:G3"/>
    <mergeCell ref="B75:G75"/>
    <mergeCell ref="B76:G76"/>
    <mergeCell ref="B77:G77"/>
    <mergeCell ref="B78:G78"/>
    <mergeCell ref="B89:D89"/>
    <mergeCell ref="B116:G116"/>
    <mergeCell ref="E118:E119"/>
    <mergeCell ref="B120:G120"/>
    <mergeCell ref="B107:G107"/>
    <mergeCell ref="B108:G108"/>
    <mergeCell ref="B109:G109"/>
    <mergeCell ref="B110:G110"/>
    <mergeCell ref="B111:G111"/>
    <mergeCell ref="A125:A126"/>
    <mergeCell ref="C125:C126"/>
    <mergeCell ref="F125:F126"/>
    <mergeCell ref="G125:G126"/>
    <mergeCell ref="B125:B126"/>
    <mergeCell ref="D125:D126"/>
    <mergeCell ref="E125:E126"/>
    <mergeCell ref="B141:G141"/>
    <mergeCell ref="B142:G142"/>
    <mergeCell ref="B149:D149"/>
    <mergeCell ref="B128:G128"/>
    <mergeCell ref="B129:G129"/>
    <mergeCell ref="B134:G134"/>
    <mergeCell ref="B135:G135"/>
    <mergeCell ref="B140:G140"/>
  </mergeCells>
  <pageMargins left="1.0629921259842521" right="0.15748031496062992" top="0.47244094488188981" bottom="0.70866141732283472" header="0.19685039370078741" footer="0.19685039370078741"/>
  <pageSetup paperSize="9"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topLeftCell="A61" workbookViewId="0">
      <selection activeCell="C70" sqref="C70"/>
    </sheetView>
  </sheetViews>
  <sheetFormatPr baseColWidth="10" defaultRowHeight="15" x14ac:dyDescent="0.25"/>
  <cols>
    <col min="1" max="1" width="14" customWidth="1"/>
    <col min="2" max="2" width="35" customWidth="1"/>
    <col min="3" max="3" width="26.7109375" customWidth="1"/>
    <col min="4" max="5" width="19.42578125" customWidth="1"/>
    <col min="6" max="6" width="17.42578125" customWidth="1"/>
    <col min="7" max="7" width="23.42578125" customWidth="1"/>
  </cols>
  <sheetData>
    <row r="1" spans="1:7" ht="18" x14ac:dyDescent="0.25">
      <c r="A1" s="188" t="s">
        <v>811</v>
      </c>
      <c r="B1" s="521" t="s">
        <v>223</v>
      </c>
      <c r="C1" s="522"/>
      <c r="D1" s="522"/>
      <c r="E1" s="522"/>
      <c r="F1" s="522"/>
      <c r="G1" s="523"/>
    </row>
    <row r="2" spans="1:7" ht="25.5" x14ac:dyDescent="0.25">
      <c r="A2" s="47" t="s">
        <v>1192</v>
      </c>
      <c r="B2" s="435" t="s">
        <v>224</v>
      </c>
      <c r="C2" s="435"/>
      <c r="D2" s="435"/>
      <c r="E2" s="435"/>
      <c r="F2" s="435"/>
      <c r="G2" s="501"/>
    </row>
    <row r="3" spans="1:7" ht="38.25" x14ac:dyDescent="0.25">
      <c r="A3" s="47" t="s">
        <v>1520</v>
      </c>
      <c r="B3" s="435" t="s">
        <v>224</v>
      </c>
      <c r="C3" s="435"/>
      <c r="D3" s="435"/>
      <c r="E3" s="435"/>
      <c r="F3" s="435"/>
      <c r="G3" s="501"/>
    </row>
    <row r="4" spans="1:7" ht="25.5" x14ac:dyDescent="0.25">
      <c r="A4" s="47" t="s">
        <v>1193</v>
      </c>
      <c r="B4" s="435" t="s">
        <v>603</v>
      </c>
      <c r="C4" s="435"/>
      <c r="D4" s="435"/>
      <c r="E4" s="435"/>
      <c r="F4" s="435"/>
      <c r="G4" s="501"/>
    </row>
    <row r="5" spans="1:7" x14ac:dyDescent="0.25">
      <c r="A5" s="47" t="s">
        <v>1</v>
      </c>
      <c r="B5" s="435" t="s">
        <v>1504</v>
      </c>
      <c r="C5" s="435"/>
      <c r="D5" s="435"/>
      <c r="E5" s="435"/>
      <c r="F5" s="435"/>
      <c r="G5" s="501"/>
    </row>
    <row r="6" spans="1:7" x14ac:dyDescent="0.25">
      <c r="A6" s="47" t="s">
        <v>2</v>
      </c>
      <c r="B6" s="55" t="s">
        <v>3</v>
      </c>
      <c r="C6" s="55" t="s">
        <v>4</v>
      </c>
      <c r="D6" s="55" t="s">
        <v>5</v>
      </c>
      <c r="E6" s="55" t="s">
        <v>6</v>
      </c>
      <c r="F6" s="55" t="s">
        <v>7</v>
      </c>
      <c r="G6" s="65" t="s">
        <v>8</v>
      </c>
    </row>
    <row r="7" spans="1:7" ht="27.75" customHeight="1" x14ac:dyDescent="0.25">
      <c r="A7" s="347" t="s">
        <v>1521</v>
      </c>
      <c r="B7" s="49" t="s">
        <v>225</v>
      </c>
      <c r="C7" s="49" t="s">
        <v>478</v>
      </c>
      <c r="D7" s="49" t="s">
        <v>479</v>
      </c>
      <c r="E7" s="158">
        <v>100000</v>
      </c>
      <c r="F7" s="49" t="s">
        <v>810</v>
      </c>
      <c r="G7" s="49" t="s">
        <v>226</v>
      </c>
    </row>
    <row r="8" spans="1:7" ht="39.75" customHeight="1" x14ac:dyDescent="0.25">
      <c r="A8" s="347" t="s">
        <v>1522</v>
      </c>
      <c r="B8" s="49" t="s">
        <v>616</v>
      </c>
      <c r="C8" s="44" t="s">
        <v>172</v>
      </c>
      <c r="D8" s="49" t="s">
        <v>480</v>
      </c>
      <c r="E8" s="158">
        <v>1500000</v>
      </c>
      <c r="F8" s="49" t="s">
        <v>804</v>
      </c>
      <c r="G8" s="49" t="s">
        <v>481</v>
      </c>
    </row>
    <row r="9" spans="1:7" ht="27" customHeight="1" x14ac:dyDescent="0.25">
      <c r="A9" s="219" t="s">
        <v>1</v>
      </c>
      <c r="B9" s="445" t="s">
        <v>1505</v>
      </c>
      <c r="C9" s="445"/>
      <c r="D9" s="445"/>
      <c r="E9" s="445"/>
      <c r="F9" s="445"/>
      <c r="G9" s="445"/>
    </row>
    <row r="10" spans="1:7" x14ac:dyDescent="0.25">
      <c r="A10" s="47" t="s">
        <v>2</v>
      </c>
      <c r="B10" s="55" t="s">
        <v>3</v>
      </c>
      <c r="C10" s="55" t="s">
        <v>4</v>
      </c>
      <c r="D10" s="55" t="s">
        <v>5</v>
      </c>
      <c r="E10" s="55" t="s">
        <v>6</v>
      </c>
      <c r="F10" s="55" t="s">
        <v>7</v>
      </c>
      <c r="G10" s="65" t="s">
        <v>8</v>
      </c>
    </row>
    <row r="11" spans="1:7" ht="38.25" x14ac:dyDescent="0.25">
      <c r="A11" s="347" t="s">
        <v>1523</v>
      </c>
      <c r="B11" s="49" t="s">
        <v>482</v>
      </c>
      <c r="C11" s="49" t="s">
        <v>522</v>
      </c>
      <c r="D11" s="49" t="s">
        <v>521</v>
      </c>
      <c r="E11" s="158">
        <v>40000</v>
      </c>
      <c r="F11" s="49" t="s">
        <v>810</v>
      </c>
      <c r="G11" s="49" t="s">
        <v>1506</v>
      </c>
    </row>
    <row r="12" spans="1:7" ht="25.5" x14ac:dyDescent="0.25">
      <c r="A12" s="347" t="s">
        <v>1524</v>
      </c>
      <c r="B12" s="49" t="s">
        <v>624</v>
      </c>
      <c r="C12" s="49" t="s">
        <v>522</v>
      </c>
      <c r="D12" s="49" t="s">
        <v>521</v>
      </c>
      <c r="E12" s="158">
        <v>70000</v>
      </c>
      <c r="F12" s="49" t="s">
        <v>846</v>
      </c>
      <c r="G12" s="49" t="s">
        <v>625</v>
      </c>
    </row>
    <row r="13" spans="1:7" s="60" customFormat="1" ht="41.25" customHeight="1" x14ac:dyDescent="0.25">
      <c r="A13" s="325" t="s">
        <v>1197</v>
      </c>
      <c r="B13" s="445" t="s">
        <v>1507</v>
      </c>
      <c r="C13" s="445"/>
      <c r="D13" s="445"/>
      <c r="E13" s="445"/>
      <c r="F13" s="445"/>
      <c r="G13" s="445"/>
    </row>
    <row r="14" spans="1:7" s="60" customFormat="1" ht="13.5" customHeight="1" x14ac:dyDescent="0.25">
      <c r="A14" s="199" t="s">
        <v>1</v>
      </c>
      <c r="B14" s="520" t="s">
        <v>617</v>
      </c>
      <c r="C14" s="520"/>
      <c r="D14" s="520"/>
      <c r="E14" s="520"/>
      <c r="F14" s="520"/>
      <c r="G14" s="520"/>
    </row>
    <row r="15" spans="1:7" s="60" customFormat="1" ht="15" customHeight="1" x14ac:dyDescent="0.25">
      <c r="A15" s="235" t="s">
        <v>2</v>
      </c>
      <c r="B15" s="234" t="s">
        <v>3</v>
      </c>
      <c r="C15" s="234" t="s">
        <v>4</v>
      </c>
      <c r="D15" s="234" t="s">
        <v>5</v>
      </c>
      <c r="E15" s="234" t="s">
        <v>6</v>
      </c>
      <c r="F15" s="234" t="s">
        <v>7</v>
      </c>
      <c r="G15" s="234" t="s">
        <v>8</v>
      </c>
    </row>
    <row r="16" spans="1:7" s="60" customFormat="1" ht="27" customHeight="1" x14ac:dyDescent="0.25">
      <c r="A16" s="347" t="s">
        <v>1198</v>
      </c>
      <c r="B16" s="76" t="s">
        <v>618</v>
      </c>
      <c r="C16" s="261" t="s">
        <v>619</v>
      </c>
      <c r="D16" s="260"/>
      <c r="E16" s="158">
        <v>70000</v>
      </c>
      <c r="F16" s="261" t="s">
        <v>851</v>
      </c>
      <c r="G16" s="76" t="s">
        <v>620</v>
      </c>
    </row>
    <row r="17" spans="1:7" s="60" customFormat="1" ht="24.75" customHeight="1" x14ac:dyDescent="0.25">
      <c r="A17" s="347" t="s">
        <v>1205</v>
      </c>
      <c r="B17" s="76" t="s">
        <v>621</v>
      </c>
      <c r="C17" s="261" t="s">
        <v>619</v>
      </c>
      <c r="D17" s="261" t="s">
        <v>228</v>
      </c>
      <c r="E17" s="158">
        <v>70000</v>
      </c>
      <c r="F17" s="261" t="s">
        <v>1508</v>
      </c>
      <c r="G17" s="76" t="s">
        <v>622</v>
      </c>
    </row>
    <row r="18" spans="1:7" s="60" customFormat="1" ht="26.25" customHeight="1" x14ac:dyDescent="0.25">
      <c r="A18" s="323" t="s">
        <v>1208</v>
      </c>
      <c r="B18" s="445" t="s">
        <v>623</v>
      </c>
      <c r="C18" s="445"/>
      <c r="D18" s="445"/>
      <c r="E18" s="445"/>
      <c r="F18" s="445"/>
      <c r="G18" s="445"/>
    </row>
    <row r="19" spans="1:7" s="60" customFormat="1" ht="16.5" customHeight="1" x14ac:dyDescent="0.25">
      <c r="A19" s="199" t="s">
        <v>1</v>
      </c>
      <c r="B19" s="520" t="s">
        <v>617</v>
      </c>
      <c r="C19" s="520"/>
      <c r="D19" s="520"/>
      <c r="E19" s="520"/>
      <c r="F19" s="520"/>
      <c r="G19" s="520"/>
    </row>
    <row r="20" spans="1:7" s="60" customFormat="1" ht="19.5" customHeight="1" x14ac:dyDescent="0.25">
      <c r="A20" s="235" t="s">
        <v>2</v>
      </c>
      <c r="B20" s="234" t="s">
        <v>3</v>
      </c>
      <c r="C20" s="234" t="s">
        <v>4</v>
      </c>
      <c r="D20" s="234" t="s">
        <v>5</v>
      </c>
      <c r="E20" s="234" t="s">
        <v>6</v>
      </c>
      <c r="F20" s="234" t="s">
        <v>7</v>
      </c>
      <c r="G20" s="234" t="s">
        <v>8</v>
      </c>
    </row>
    <row r="21" spans="1:7" s="60" customFormat="1" ht="59.25" customHeight="1" x14ac:dyDescent="0.25">
      <c r="A21" s="347" t="s">
        <v>1211</v>
      </c>
      <c r="B21" s="76" t="s">
        <v>628</v>
      </c>
      <c r="C21" s="76" t="s">
        <v>629</v>
      </c>
      <c r="D21" s="76" t="s">
        <v>630</v>
      </c>
      <c r="E21" s="220">
        <v>400000</v>
      </c>
      <c r="F21" s="261" t="s">
        <v>1296</v>
      </c>
      <c r="G21" s="76" t="s">
        <v>631</v>
      </c>
    </row>
    <row r="22" spans="1:7" s="60" customFormat="1" ht="33" customHeight="1" x14ac:dyDescent="0.25">
      <c r="A22" s="347" t="s">
        <v>1212</v>
      </c>
      <c r="B22" s="76" t="s">
        <v>626</v>
      </c>
      <c r="C22" s="49" t="s">
        <v>522</v>
      </c>
      <c r="D22" s="260"/>
      <c r="E22" s="410">
        <v>2200000</v>
      </c>
      <c r="F22" s="104" t="s">
        <v>1072</v>
      </c>
      <c r="G22" s="76" t="s">
        <v>627</v>
      </c>
    </row>
    <row r="23" spans="1:7" s="60" customFormat="1" ht="47.25" customHeight="1" x14ac:dyDescent="0.25">
      <c r="A23" s="347" t="s">
        <v>1213</v>
      </c>
      <c r="B23" s="104" t="s">
        <v>483</v>
      </c>
      <c r="C23" s="44" t="s">
        <v>484</v>
      </c>
      <c r="D23" s="44"/>
      <c r="E23" s="220">
        <v>180000</v>
      </c>
      <c r="F23" s="104" t="s">
        <v>1082</v>
      </c>
      <c r="G23" s="104" t="s">
        <v>485</v>
      </c>
    </row>
    <row r="24" spans="1:7" s="60" customFormat="1" ht="36.75" customHeight="1" x14ac:dyDescent="0.25">
      <c r="A24" s="347" t="s">
        <v>1525</v>
      </c>
      <c r="B24" s="44" t="s">
        <v>1509</v>
      </c>
      <c r="C24" s="76" t="s">
        <v>629</v>
      </c>
      <c r="D24" s="44"/>
      <c r="E24" s="158">
        <v>170000</v>
      </c>
      <c r="F24" s="44" t="s">
        <v>1510</v>
      </c>
      <c r="G24" s="49" t="s">
        <v>486</v>
      </c>
    </row>
    <row r="25" spans="1:7" ht="27.75" customHeight="1" x14ac:dyDescent="0.25">
      <c r="A25" s="363" t="s">
        <v>1527</v>
      </c>
      <c r="B25" s="444" t="s">
        <v>487</v>
      </c>
      <c r="C25" s="444"/>
      <c r="D25" s="444"/>
      <c r="E25" s="444"/>
      <c r="F25" s="444"/>
      <c r="G25" s="444"/>
    </row>
    <row r="26" spans="1:7" ht="24" customHeight="1" x14ac:dyDescent="0.25">
      <c r="A26" s="323" t="s">
        <v>1526</v>
      </c>
      <c r="B26" s="445" t="s">
        <v>1511</v>
      </c>
      <c r="C26" s="445"/>
      <c r="D26" s="445"/>
      <c r="E26" s="445"/>
      <c r="F26" s="445"/>
      <c r="G26" s="445"/>
    </row>
    <row r="27" spans="1:7" ht="15" customHeight="1" x14ac:dyDescent="0.25">
      <c r="A27" s="199" t="s">
        <v>1</v>
      </c>
      <c r="B27" s="520" t="s">
        <v>488</v>
      </c>
      <c r="C27" s="520"/>
      <c r="D27" s="520"/>
      <c r="E27" s="520"/>
      <c r="F27" s="520"/>
      <c r="G27" s="520"/>
    </row>
    <row r="28" spans="1:7" x14ac:dyDescent="0.25">
      <c r="A28" s="224" t="s">
        <v>2</v>
      </c>
      <c r="B28" s="200" t="s">
        <v>3</v>
      </c>
      <c r="C28" s="200" t="s">
        <v>4</v>
      </c>
      <c r="D28" s="200" t="s">
        <v>5</v>
      </c>
      <c r="E28" s="200" t="s">
        <v>6</v>
      </c>
      <c r="F28" s="200" t="s">
        <v>7</v>
      </c>
      <c r="G28" s="200" t="s">
        <v>8</v>
      </c>
    </row>
    <row r="29" spans="1:7" ht="42" customHeight="1" x14ac:dyDescent="0.25">
      <c r="A29" s="347" t="s">
        <v>1528</v>
      </c>
      <c r="B29" s="49" t="s">
        <v>489</v>
      </c>
      <c r="C29" s="49" t="s">
        <v>490</v>
      </c>
      <c r="D29" s="44" t="s">
        <v>238</v>
      </c>
      <c r="E29" s="158">
        <v>80300</v>
      </c>
      <c r="F29" s="44" t="s">
        <v>1019</v>
      </c>
      <c r="G29" s="44" t="s">
        <v>491</v>
      </c>
    </row>
    <row r="30" spans="1:7" ht="32.25" customHeight="1" x14ac:dyDescent="0.25">
      <c r="A30" s="347" t="s">
        <v>1529</v>
      </c>
      <c r="B30" s="49" t="s">
        <v>492</v>
      </c>
      <c r="C30" s="49" t="s">
        <v>232</v>
      </c>
      <c r="D30" s="44" t="s">
        <v>233</v>
      </c>
      <c r="E30" s="158">
        <v>80074</v>
      </c>
      <c r="F30" s="44" t="s">
        <v>846</v>
      </c>
      <c r="G30" s="44" t="s">
        <v>493</v>
      </c>
    </row>
    <row r="31" spans="1:7" ht="31.5" customHeight="1" x14ac:dyDescent="0.25">
      <c r="A31" s="347" t="s">
        <v>1530</v>
      </c>
      <c r="B31" s="44" t="s">
        <v>632</v>
      </c>
      <c r="C31" s="49" t="s">
        <v>633</v>
      </c>
      <c r="D31" s="44" t="s">
        <v>495</v>
      </c>
      <c r="E31" s="158">
        <v>164000</v>
      </c>
      <c r="F31" s="44" t="s">
        <v>818</v>
      </c>
      <c r="G31" s="49" t="s">
        <v>634</v>
      </c>
    </row>
    <row r="32" spans="1:7" ht="33" customHeight="1" x14ac:dyDescent="0.25">
      <c r="A32" s="347" t="s">
        <v>1531</v>
      </c>
      <c r="B32" s="49" t="s">
        <v>496</v>
      </c>
      <c r="C32" s="44" t="s">
        <v>497</v>
      </c>
      <c r="D32" s="221"/>
      <c r="E32" s="158">
        <v>40000</v>
      </c>
      <c r="F32" s="44" t="s">
        <v>843</v>
      </c>
      <c r="G32" s="44" t="s">
        <v>498</v>
      </c>
    </row>
    <row r="33" spans="1:7" ht="33" customHeight="1" x14ac:dyDescent="0.25">
      <c r="A33" s="347" t="s">
        <v>1532</v>
      </c>
      <c r="B33" s="49" t="s">
        <v>499</v>
      </c>
      <c r="C33" s="44" t="s">
        <v>234</v>
      </c>
      <c r="D33" s="44" t="s">
        <v>233</v>
      </c>
      <c r="E33" s="157" t="s">
        <v>222</v>
      </c>
      <c r="F33" s="49" t="s">
        <v>1512</v>
      </c>
      <c r="G33" s="426" t="s">
        <v>501</v>
      </c>
    </row>
    <row r="34" spans="1:7" ht="33.75" customHeight="1" x14ac:dyDescent="0.25">
      <c r="A34" s="347" t="s">
        <v>1533</v>
      </c>
      <c r="B34" s="44" t="s">
        <v>235</v>
      </c>
      <c r="C34" s="49" t="s">
        <v>500</v>
      </c>
      <c r="D34" s="44" t="s">
        <v>233</v>
      </c>
      <c r="E34" s="158">
        <v>200000</v>
      </c>
      <c r="F34" s="44" t="s">
        <v>1296</v>
      </c>
      <c r="G34" s="427"/>
    </row>
    <row r="35" spans="1:7" ht="48.75" customHeight="1" x14ac:dyDescent="0.25">
      <c r="A35" s="347" t="s">
        <v>1534</v>
      </c>
      <c r="B35" s="44" t="s">
        <v>230</v>
      </c>
      <c r="C35" s="44" t="s">
        <v>497</v>
      </c>
      <c r="D35" s="221"/>
      <c r="E35" s="158">
        <v>200000</v>
      </c>
      <c r="F35" s="44" t="s">
        <v>1082</v>
      </c>
      <c r="G35" s="49" t="s">
        <v>502</v>
      </c>
    </row>
    <row r="36" spans="1:7" ht="39" customHeight="1" x14ac:dyDescent="0.25">
      <c r="A36" s="223" t="s">
        <v>1535</v>
      </c>
      <c r="B36" s="444" t="s">
        <v>503</v>
      </c>
      <c r="C36" s="444"/>
      <c r="D36" s="444"/>
      <c r="E36" s="444"/>
      <c r="F36" s="444"/>
      <c r="G36" s="444"/>
    </row>
    <row r="37" spans="1:7" ht="24.75" customHeight="1" x14ac:dyDescent="0.25">
      <c r="A37" s="323" t="s">
        <v>1536</v>
      </c>
      <c r="B37" s="524" t="s">
        <v>1513</v>
      </c>
      <c r="C37" s="524"/>
      <c r="D37" s="524"/>
      <c r="E37" s="524"/>
      <c r="F37" s="524"/>
      <c r="G37" s="524"/>
    </row>
    <row r="38" spans="1:7" ht="21" customHeight="1" x14ac:dyDescent="0.25">
      <c r="A38" s="128" t="s">
        <v>1</v>
      </c>
      <c r="B38" s="524" t="s">
        <v>635</v>
      </c>
      <c r="C38" s="524"/>
      <c r="D38" s="524"/>
      <c r="E38" s="524"/>
      <c r="F38" s="524"/>
      <c r="G38" s="524"/>
    </row>
    <row r="39" spans="1:7" s="60" customFormat="1" x14ac:dyDescent="0.25">
      <c r="A39" s="128" t="s">
        <v>2</v>
      </c>
      <c r="B39" s="200" t="s">
        <v>3</v>
      </c>
      <c r="C39" s="200" t="s">
        <v>4</v>
      </c>
      <c r="D39" s="200" t="s">
        <v>5</v>
      </c>
      <c r="E39" s="200" t="s">
        <v>6</v>
      </c>
      <c r="F39" s="200" t="s">
        <v>7</v>
      </c>
      <c r="G39" s="200" t="s">
        <v>8</v>
      </c>
    </row>
    <row r="40" spans="1:7" ht="38.25" customHeight="1" x14ac:dyDescent="0.25">
      <c r="A40" s="347" t="s">
        <v>1537</v>
      </c>
      <c r="B40" s="49" t="s">
        <v>236</v>
      </c>
      <c r="C40" s="44" t="s">
        <v>504</v>
      </c>
      <c r="D40" s="44" t="s">
        <v>237</v>
      </c>
      <c r="E40" s="158">
        <v>50000</v>
      </c>
      <c r="F40" s="44" t="s">
        <v>848</v>
      </c>
      <c r="G40" s="49" t="s">
        <v>505</v>
      </c>
    </row>
    <row r="41" spans="1:7" ht="26.25" x14ac:dyDescent="0.25">
      <c r="A41" s="347" t="s">
        <v>1538</v>
      </c>
      <c r="B41" s="49" t="s">
        <v>506</v>
      </c>
      <c r="C41" s="222" t="s">
        <v>232</v>
      </c>
      <c r="D41" s="44" t="s">
        <v>507</v>
      </c>
      <c r="E41" s="158">
        <v>30000</v>
      </c>
      <c r="F41" s="44" t="s">
        <v>849</v>
      </c>
      <c r="G41" s="44" t="s">
        <v>493</v>
      </c>
    </row>
    <row r="42" spans="1:7" ht="18" customHeight="1" x14ac:dyDescent="0.25">
      <c r="A42" s="347" t="s">
        <v>1539</v>
      </c>
      <c r="B42" s="44" t="s">
        <v>508</v>
      </c>
      <c r="C42" s="44" t="s">
        <v>509</v>
      </c>
      <c r="D42" s="44" t="s">
        <v>237</v>
      </c>
      <c r="E42" s="158">
        <v>200000</v>
      </c>
      <c r="F42" s="221"/>
      <c r="G42" s="221"/>
    </row>
    <row r="43" spans="1:7" ht="27" customHeight="1" x14ac:dyDescent="0.25">
      <c r="A43" s="347" t="s">
        <v>1540</v>
      </c>
      <c r="B43" s="44" t="s">
        <v>510</v>
      </c>
      <c r="C43" s="49" t="s">
        <v>494</v>
      </c>
      <c r="D43" s="44" t="s">
        <v>507</v>
      </c>
      <c r="E43" s="158">
        <v>250000</v>
      </c>
      <c r="F43" s="44" t="s">
        <v>851</v>
      </c>
      <c r="G43" s="221"/>
    </row>
    <row r="44" spans="1:7" ht="25.5" x14ac:dyDescent="0.25">
      <c r="A44" s="347" t="s">
        <v>1541</v>
      </c>
      <c r="B44" s="44" t="s">
        <v>511</v>
      </c>
      <c r="C44" s="44" t="s">
        <v>512</v>
      </c>
      <c r="D44" s="44" t="s">
        <v>507</v>
      </c>
      <c r="E44" s="158">
        <v>1000000</v>
      </c>
      <c r="F44" s="49" t="s">
        <v>1514</v>
      </c>
      <c r="G44" s="221"/>
    </row>
    <row r="45" spans="1:7" ht="30.75" customHeight="1" x14ac:dyDescent="0.25">
      <c r="A45" s="347" t="s">
        <v>1542</v>
      </c>
      <c r="B45" s="44" t="s">
        <v>513</v>
      </c>
      <c r="C45" s="44" t="s">
        <v>234</v>
      </c>
      <c r="D45" s="44" t="s">
        <v>233</v>
      </c>
      <c r="E45" s="158">
        <v>250000</v>
      </c>
      <c r="F45" s="49" t="s">
        <v>1515</v>
      </c>
      <c r="G45" s="49" t="s">
        <v>514</v>
      </c>
    </row>
    <row r="46" spans="1:7" ht="32.25" customHeight="1" x14ac:dyDescent="0.25">
      <c r="A46" s="347" t="s">
        <v>1543</v>
      </c>
      <c r="B46" s="44" t="s">
        <v>235</v>
      </c>
      <c r="C46" s="49" t="s">
        <v>500</v>
      </c>
      <c r="D46" s="44" t="s">
        <v>233</v>
      </c>
      <c r="E46" s="158">
        <v>230000</v>
      </c>
      <c r="F46" s="44" t="s">
        <v>1510</v>
      </c>
      <c r="G46" s="44" t="s">
        <v>1516</v>
      </c>
    </row>
    <row r="47" spans="1:7" ht="43.5" customHeight="1" x14ac:dyDescent="0.25">
      <c r="A47" s="347" t="s">
        <v>1544</v>
      </c>
      <c r="B47" s="44" t="s">
        <v>230</v>
      </c>
      <c r="C47" s="49" t="s">
        <v>516</v>
      </c>
      <c r="D47" s="44" t="s">
        <v>507</v>
      </c>
      <c r="E47" s="158">
        <v>220000</v>
      </c>
      <c r="F47" s="44" t="s">
        <v>515</v>
      </c>
      <c r="G47" s="49" t="s">
        <v>517</v>
      </c>
    </row>
    <row r="48" spans="1:7" ht="38.25" x14ac:dyDescent="0.25">
      <c r="A48" s="217" t="s">
        <v>1545</v>
      </c>
      <c r="B48" s="444" t="s">
        <v>518</v>
      </c>
      <c r="C48" s="444"/>
      <c r="D48" s="444"/>
      <c r="E48" s="444"/>
      <c r="F48" s="444"/>
      <c r="G48" s="444"/>
    </row>
    <row r="49" spans="1:7" ht="26.25" x14ac:dyDescent="0.25">
      <c r="A49" s="348" t="s">
        <v>1546</v>
      </c>
      <c r="B49" s="524" t="s">
        <v>636</v>
      </c>
      <c r="C49" s="524"/>
      <c r="D49" s="524"/>
      <c r="E49" s="524"/>
      <c r="F49" s="524"/>
      <c r="G49" s="524"/>
    </row>
    <row r="50" spans="1:7" x14ac:dyDescent="0.25">
      <c r="A50" s="224" t="s">
        <v>1</v>
      </c>
      <c r="B50" s="524" t="s">
        <v>637</v>
      </c>
      <c r="C50" s="524"/>
      <c r="D50" s="524"/>
      <c r="E50" s="524"/>
      <c r="F50" s="524"/>
      <c r="G50" s="524"/>
    </row>
    <row r="51" spans="1:7" x14ac:dyDescent="0.25">
      <c r="A51" s="224" t="s">
        <v>2</v>
      </c>
      <c r="B51" s="200" t="s">
        <v>3</v>
      </c>
      <c r="C51" s="200" t="s">
        <v>4</v>
      </c>
      <c r="D51" s="200" t="s">
        <v>5</v>
      </c>
      <c r="E51" s="200" t="s">
        <v>6</v>
      </c>
      <c r="F51" s="200" t="s">
        <v>519</v>
      </c>
      <c r="G51" s="200" t="s">
        <v>8</v>
      </c>
    </row>
    <row r="52" spans="1:7" ht="131.25" customHeight="1" x14ac:dyDescent="0.25">
      <c r="A52" s="349" t="s">
        <v>1547</v>
      </c>
      <c r="B52" s="49" t="s">
        <v>520</v>
      </c>
      <c r="C52" s="49" t="s">
        <v>523</v>
      </c>
      <c r="D52" s="49" t="s">
        <v>107</v>
      </c>
      <c r="E52" s="158">
        <v>700000</v>
      </c>
      <c r="F52" s="49" t="s">
        <v>1072</v>
      </c>
      <c r="G52" s="222" t="s">
        <v>524</v>
      </c>
    </row>
    <row r="53" spans="1:7" ht="25.5" x14ac:dyDescent="0.25">
      <c r="A53" s="223" t="s">
        <v>1548</v>
      </c>
      <c r="B53" s="444" t="s">
        <v>518</v>
      </c>
      <c r="C53" s="444"/>
      <c r="D53" s="444"/>
      <c r="E53" s="444"/>
      <c r="F53" s="444"/>
      <c r="G53" s="444"/>
    </row>
    <row r="54" spans="1:7" ht="25.5" x14ac:dyDescent="0.25">
      <c r="A54" s="323" t="s">
        <v>1549</v>
      </c>
      <c r="B54" s="528" t="s">
        <v>638</v>
      </c>
      <c r="C54" s="528"/>
      <c r="D54" s="528"/>
      <c r="E54" s="528"/>
      <c r="F54" s="528"/>
      <c r="G54" s="528"/>
    </row>
    <row r="55" spans="1:7" x14ac:dyDescent="0.25">
      <c r="A55" s="218" t="s">
        <v>1</v>
      </c>
      <c r="B55" s="528" t="s">
        <v>639</v>
      </c>
      <c r="C55" s="528"/>
      <c r="D55" s="528"/>
      <c r="E55" s="528"/>
      <c r="F55" s="528"/>
      <c r="G55" s="528"/>
    </row>
    <row r="56" spans="1:7" x14ac:dyDescent="0.25">
      <c r="A56" s="329" t="s">
        <v>2</v>
      </c>
      <c r="B56" s="225" t="s">
        <v>3</v>
      </c>
      <c r="C56" s="225" t="s">
        <v>4</v>
      </c>
      <c r="D56" s="225" t="s">
        <v>5</v>
      </c>
      <c r="E56" s="225" t="s">
        <v>6</v>
      </c>
      <c r="F56" s="225" t="s">
        <v>7</v>
      </c>
      <c r="G56" s="225" t="s">
        <v>8</v>
      </c>
    </row>
    <row r="57" spans="1:7" ht="50.25" customHeight="1" x14ac:dyDescent="0.25">
      <c r="A57" s="347" t="s">
        <v>1550</v>
      </c>
      <c r="B57" s="49" t="s">
        <v>640</v>
      </c>
      <c r="C57" s="49" t="s">
        <v>509</v>
      </c>
      <c r="D57" s="49" t="s">
        <v>475</v>
      </c>
      <c r="E57" s="158">
        <v>1012096</v>
      </c>
      <c r="F57" s="49" t="s">
        <v>1517</v>
      </c>
      <c r="G57" s="49" t="s">
        <v>641</v>
      </c>
    </row>
    <row r="58" spans="1:7" s="60" customFormat="1" ht="37.5" customHeight="1" x14ac:dyDescent="0.25">
      <c r="A58" s="223" t="s">
        <v>1551</v>
      </c>
      <c r="B58" s="444" t="s">
        <v>518</v>
      </c>
      <c r="C58" s="444"/>
      <c r="D58" s="444"/>
      <c r="E58" s="444"/>
      <c r="F58" s="444"/>
      <c r="G58" s="444"/>
    </row>
    <row r="59" spans="1:7" s="60" customFormat="1" ht="26.25" customHeight="1" x14ac:dyDescent="0.25">
      <c r="A59" s="323" t="s">
        <v>1552</v>
      </c>
      <c r="B59" s="444" t="s">
        <v>642</v>
      </c>
      <c r="C59" s="444"/>
      <c r="D59" s="444"/>
      <c r="E59" s="444"/>
      <c r="F59" s="444"/>
      <c r="G59" s="444"/>
    </row>
    <row r="60" spans="1:7" s="60" customFormat="1" ht="13.5" customHeight="1" x14ac:dyDescent="0.25">
      <c r="A60" s="236" t="s">
        <v>1</v>
      </c>
      <c r="B60" s="528" t="s">
        <v>643</v>
      </c>
      <c r="C60" s="528"/>
      <c r="D60" s="528"/>
      <c r="E60" s="528"/>
      <c r="F60" s="528"/>
      <c r="G60" s="528"/>
    </row>
    <row r="61" spans="1:7" s="60" customFormat="1" ht="12.75" customHeight="1" x14ac:dyDescent="0.25">
      <c r="A61" s="405" t="s">
        <v>2</v>
      </c>
      <c r="B61" s="234" t="s">
        <v>3</v>
      </c>
      <c r="C61" s="234" t="s">
        <v>4</v>
      </c>
      <c r="D61" s="234" t="s">
        <v>5</v>
      </c>
      <c r="E61" s="234" t="s">
        <v>6</v>
      </c>
      <c r="F61" s="234" t="s">
        <v>7</v>
      </c>
      <c r="G61" s="234" t="s">
        <v>8</v>
      </c>
    </row>
    <row r="62" spans="1:7" s="60" customFormat="1" ht="13.5" hidden="1" customHeight="1" x14ac:dyDescent="0.25">
      <c r="A62" s="234"/>
      <c r="B62" s="234"/>
      <c r="C62" s="234"/>
      <c r="D62" s="234"/>
      <c r="E62" s="234"/>
      <c r="F62" s="234"/>
      <c r="G62" s="234"/>
    </row>
    <row r="63" spans="1:7" s="60" customFormat="1" ht="54" customHeight="1" x14ac:dyDescent="0.25">
      <c r="A63" s="347" t="s">
        <v>1553</v>
      </c>
      <c r="B63" s="49" t="s">
        <v>1518</v>
      </c>
      <c r="C63" s="49" t="s">
        <v>644</v>
      </c>
      <c r="D63" s="49" t="s">
        <v>645</v>
      </c>
      <c r="E63" s="369" t="s">
        <v>222</v>
      </c>
      <c r="F63" s="49" t="s">
        <v>1072</v>
      </c>
      <c r="G63" s="49" t="s">
        <v>1519</v>
      </c>
    </row>
    <row r="64" spans="1:7" s="60" customFormat="1" ht="54" customHeight="1" x14ac:dyDescent="0.25">
      <c r="A64" s="347" t="s">
        <v>1902</v>
      </c>
      <c r="B64" s="49" t="s">
        <v>1903</v>
      </c>
      <c r="C64" s="49" t="s">
        <v>1904</v>
      </c>
      <c r="D64" s="49" t="s">
        <v>1905</v>
      </c>
      <c r="E64" s="369">
        <v>1480000</v>
      </c>
      <c r="F64" s="49" t="s">
        <v>1072</v>
      </c>
      <c r="G64" s="49" t="s">
        <v>1906</v>
      </c>
    </row>
    <row r="65" spans="1:7" s="60" customFormat="1" ht="27" customHeight="1" x14ac:dyDescent="0.25">
      <c r="A65" s="403" t="s">
        <v>1907</v>
      </c>
      <c r="B65" s="444" t="s">
        <v>503</v>
      </c>
      <c r="C65" s="444"/>
      <c r="D65" s="444"/>
      <c r="E65" s="444"/>
      <c r="F65" s="444"/>
      <c r="G65" s="444"/>
    </row>
    <row r="66" spans="1:7" s="60" customFormat="1" ht="26.25" customHeight="1" x14ac:dyDescent="0.25">
      <c r="A66" s="403" t="s">
        <v>1908</v>
      </c>
      <c r="B66" s="444" t="s">
        <v>1917</v>
      </c>
      <c r="C66" s="444"/>
      <c r="D66" s="444"/>
      <c r="E66" s="444"/>
      <c r="F66" s="444"/>
      <c r="G66" s="444"/>
    </row>
    <row r="67" spans="1:7" s="60" customFormat="1" ht="19.5" customHeight="1" x14ac:dyDescent="0.25">
      <c r="A67" s="404" t="s">
        <v>1</v>
      </c>
      <c r="B67" s="529" t="s">
        <v>1918</v>
      </c>
      <c r="C67" s="530"/>
      <c r="D67" s="530"/>
      <c r="E67" s="530"/>
      <c r="F67" s="530"/>
      <c r="G67" s="531"/>
    </row>
    <row r="68" spans="1:7" s="60" customFormat="1" ht="19.5" customHeight="1" x14ac:dyDescent="0.25">
      <c r="A68" s="406" t="s">
        <v>2</v>
      </c>
      <c r="B68" s="406" t="s">
        <v>3</v>
      </c>
      <c r="C68" s="406" t="s">
        <v>4</v>
      </c>
      <c r="D68" s="406" t="s">
        <v>5</v>
      </c>
      <c r="E68" s="406" t="s">
        <v>6</v>
      </c>
      <c r="F68" s="406" t="s">
        <v>7</v>
      </c>
      <c r="G68" s="406" t="s">
        <v>8</v>
      </c>
    </row>
    <row r="69" spans="1:7" s="60" customFormat="1" ht="30.75" customHeight="1" x14ac:dyDescent="0.25">
      <c r="A69" s="406" t="s">
        <v>1909</v>
      </c>
      <c r="B69" s="49" t="s">
        <v>236</v>
      </c>
      <c r="C69" s="44" t="s">
        <v>504</v>
      </c>
      <c r="D69" s="44" t="s">
        <v>237</v>
      </c>
      <c r="E69" s="158">
        <v>50000</v>
      </c>
      <c r="F69" s="44" t="s">
        <v>848</v>
      </c>
      <c r="G69" s="49" t="s">
        <v>505</v>
      </c>
    </row>
    <row r="70" spans="1:7" s="60" customFormat="1" ht="30.75" customHeight="1" x14ac:dyDescent="0.25">
      <c r="A70" s="406" t="s">
        <v>1910</v>
      </c>
      <c r="B70" s="49" t="s">
        <v>506</v>
      </c>
      <c r="C70" s="222" t="s">
        <v>232</v>
      </c>
      <c r="D70" s="44" t="s">
        <v>507</v>
      </c>
      <c r="E70" s="158">
        <v>150000</v>
      </c>
      <c r="F70" s="44" t="s">
        <v>849</v>
      </c>
      <c r="G70" s="44" t="s">
        <v>493</v>
      </c>
    </row>
    <row r="71" spans="1:7" s="60" customFormat="1" ht="30.75" customHeight="1" x14ac:dyDescent="0.25">
      <c r="A71" s="406" t="s">
        <v>1911</v>
      </c>
      <c r="B71" s="44" t="s">
        <v>508</v>
      </c>
      <c r="C71" s="44" t="s">
        <v>509</v>
      </c>
      <c r="D71" s="44" t="s">
        <v>237</v>
      </c>
      <c r="E71" s="158">
        <v>300000</v>
      </c>
      <c r="F71" s="221"/>
      <c r="G71" s="221"/>
    </row>
    <row r="72" spans="1:7" s="60" customFormat="1" ht="30.75" customHeight="1" x14ac:dyDescent="0.25">
      <c r="A72" s="406" t="s">
        <v>1912</v>
      </c>
      <c r="B72" s="44" t="s">
        <v>510</v>
      </c>
      <c r="C72" s="49" t="s">
        <v>494</v>
      </c>
      <c r="D72" s="44" t="s">
        <v>507</v>
      </c>
      <c r="E72" s="158">
        <v>300000</v>
      </c>
      <c r="F72" s="44" t="s">
        <v>851</v>
      </c>
      <c r="G72" s="221"/>
    </row>
    <row r="73" spans="1:7" s="60" customFormat="1" ht="30.75" customHeight="1" x14ac:dyDescent="0.25">
      <c r="A73" s="406" t="s">
        <v>1913</v>
      </c>
      <c r="B73" s="44" t="s">
        <v>511</v>
      </c>
      <c r="C73" s="44" t="s">
        <v>512</v>
      </c>
      <c r="D73" s="44" t="s">
        <v>507</v>
      </c>
      <c r="E73" s="158">
        <v>7000000</v>
      </c>
      <c r="F73" s="49" t="s">
        <v>1514</v>
      </c>
      <c r="G73" s="221"/>
    </row>
    <row r="74" spans="1:7" s="60" customFormat="1" ht="30.75" customHeight="1" x14ac:dyDescent="0.25">
      <c r="A74" s="406" t="s">
        <v>1914</v>
      </c>
      <c r="B74" s="44" t="s">
        <v>513</v>
      </c>
      <c r="C74" s="44" t="s">
        <v>234</v>
      </c>
      <c r="D74" s="44" t="s">
        <v>233</v>
      </c>
      <c r="E74" s="158">
        <v>400000</v>
      </c>
      <c r="F74" s="49" t="s">
        <v>1515</v>
      </c>
      <c r="G74" s="49" t="s">
        <v>514</v>
      </c>
    </row>
    <row r="75" spans="1:7" s="60" customFormat="1" ht="30.75" customHeight="1" x14ac:dyDescent="0.25">
      <c r="A75" s="406" t="s">
        <v>1915</v>
      </c>
      <c r="B75" s="44" t="s">
        <v>235</v>
      </c>
      <c r="C75" s="49" t="s">
        <v>500</v>
      </c>
      <c r="D75" s="44" t="s">
        <v>233</v>
      </c>
      <c r="E75" s="158">
        <v>400000</v>
      </c>
      <c r="F75" s="44" t="s">
        <v>1510</v>
      </c>
      <c r="G75" s="44" t="s">
        <v>1516</v>
      </c>
    </row>
    <row r="76" spans="1:7" s="60" customFormat="1" ht="39" customHeight="1" x14ac:dyDescent="0.25">
      <c r="A76" s="406" t="s">
        <v>1916</v>
      </c>
      <c r="B76" s="44" t="s">
        <v>230</v>
      </c>
      <c r="C76" s="49" t="s">
        <v>516</v>
      </c>
      <c r="D76" s="44" t="s">
        <v>507</v>
      </c>
      <c r="E76" s="158">
        <v>400000</v>
      </c>
      <c r="F76" s="44" t="s">
        <v>515</v>
      </c>
      <c r="G76" s="49" t="s">
        <v>517</v>
      </c>
    </row>
    <row r="77" spans="1:7" x14ac:dyDescent="0.25">
      <c r="A77" s="166"/>
      <c r="B77" s="525" t="s">
        <v>429</v>
      </c>
      <c r="C77" s="526"/>
      <c r="D77" s="527"/>
      <c r="E77" s="226">
        <f>SUM(E7:E76)</f>
        <v>19986470</v>
      </c>
      <c r="F77" s="221"/>
      <c r="G77" s="221" t="s">
        <v>1901</v>
      </c>
    </row>
    <row r="78" spans="1:7" x14ac:dyDescent="0.25">
      <c r="A78" s="197"/>
      <c r="B78" s="197"/>
      <c r="C78" s="197"/>
      <c r="D78" s="197"/>
      <c r="E78" s="197"/>
      <c r="F78" s="197"/>
      <c r="G78" s="197"/>
    </row>
    <row r="79" spans="1:7" x14ac:dyDescent="0.25">
      <c r="A79" s="197"/>
      <c r="B79" s="197"/>
      <c r="C79" s="197"/>
      <c r="D79" s="197"/>
      <c r="E79" s="197"/>
      <c r="F79" s="197"/>
      <c r="G79" s="197"/>
    </row>
    <row r="80" spans="1:7" x14ac:dyDescent="0.25">
      <c r="A80" s="197"/>
      <c r="B80" s="197"/>
      <c r="C80" s="197"/>
      <c r="D80" s="197"/>
      <c r="E80" s="407"/>
      <c r="F80" s="197"/>
      <c r="G80" s="197"/>
    </row>
    <row r="81" spans="1:7" x14ac:dyDescent="0.25">
      <c r="A81" s="197"/>
      <c r="B81" s="197"/>
      <c r="C81" s="197"/>
      <c r="D81" s="197"/>
      <c r="E81" s="407"/>
      <c r="F81" s="197"/>
      <c r="G81" s="197"/>
    </row>
    <row r="82" spans="1:7" x14ac:dyDescent="0.25">
      <c r="E82" s="408"/>
    </row>
    <row r="83" spans="1:7" x14ac:dyDescent="0.25">
      <c r="E83" s="407"/>
    </row>
    <row r="84" spans="1:7" x14ac:dyDescent="0.25">
      <c r="E84" s="407"/>
    </row>
    <row r="85" spans="1:7" x14ac:dyDescent="0.25">
      <c r="E85" s="407"/>
    </row>
    <row r="86" spans="1:7" x14ac:dyDescent="0.25">
      <c r="E86" s="407"/>
    </row>
    <row r="87" spans="1:7" x14ac:dyDescent="0.25">
      <c r="E87" s="407"/>
    </row>
    <row r="88" spans="1:7" x14ac:dyDescent="0.25">
      <c r="E88" s="409"/>
    </row>
  </sheetData>
  <mergeCells count="30">
    <mergeCell ref="B38:G38"/>
    <mergeCell ref="B37:G37"/>
    <mergeCell ref="B77:D77"/>
    <mergeCell ref="B48:G48"/>
    <mergeCell ref="B49:G49"/>
    <mergeCell ref="B50:G50"/>
    <mergeCell ref="B53:G53"/>
    <mergeCell ref="B54:G54"/>
    <mergeCell ref="B55:G55"/>
    <mergeCell ref="B58:G58"/>
    <mergeCell ref="B59:G59"/>
    <mergeCell ref="B60:G60"/>
    <mergeCell ref="B65:G65"/>
    <mergeCell ref="B66:G66"/>
    <mergeCell ref="B67:G67"/>
    <mergeCell ref="B1:G1"/>
    <mergeCell ref="B2:G2"/>
    <mergeCell ref="B3:G3"/>
    <mergeCell ref="B4:G4"/>
    <mergeCell ref="B5:G5"/>
    <mergeCell ref="B9:G9"/>
    <mergeCell ref="B25:G25"/>
    <mergeCell ref="B26:G26"/>
    <mergeCell ref="B27:G27"/>
    <mergeCell ref="B36:G36"/>
    <mergeCell ref="B13:G13"/>
    <mergeCell ref="B14:G14"/>
    <mergeCell ref="B18:G18"/>
    <mergeCell ref="B19:G19"/>
    <mergeCell ref="G33:G34"/>
  </mergeCells>
  <pageMargins left="0.70866141732283472" right="0.70866141732283472" top="0.74803149606299213" bottom="0.74803149606299213" header="0.31496062992125984" footer="0.31496062992125984"/>
  <pageSetup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0"/>
  <sheetViews>
    <sheetView workbookViewId="0">
      <selection activeCell="G90" sqref="A1:G90"/>
    </sheetView>
  </sheetViews>
  <sheetFormatPr baseColWidth="10" defaultColWidth="9" defaultRowHeight="15" x14ac:dyDescent="0.25"/>
  <cols>
    <col min="1" max="1" width="15.28515625" customWidth="1"/>
    <col min="2" max="2" width="33.85546875" customWidth="1"/>
    <col min="3" max="3" width="21.85546875" customWidth="1"/>
    <col min="4" max="4" width="18.5703125" customWidth="1"/>
    <col min="5" max="5" width="17.85546875" customWidth="1"/>
    <col min="6" max="6" width="15.7109375" customWidth="1"/>
    <col min="7" max="7" width="22.7109375" customWidth="1"/>
    <col min="11" max="11" width="15.42578125" customWidth="1"/>
  </cols>
  <sheetData>
    <row r="1" spans="1:47" ht="36" customHeight="1" x14ac:dyDescent="0.25">
      <c r="A1" s="107" t="s">
        <v>1455</v>
      </c>
      <c r="B1" s="541" t="s">
        <v>323</v>
      </c>
      <c r="C1" s="542"/>
      <c r="D1" s="542"/>
      <c r="E1" s="542"/>
      <c r="F1" s="542"/>
      <c r="G1" s="543"/>
      <c r="H1" s="39"/>
      <c r="I1" s="39"/>
      <c r="J1" s="39"/>
      <c r="K1" s="39"/>
    </row>
    <row r="2" spans="1:47" s="1" customFormat="1" ht="25.5" customHeight="1" x14ac:dyDescent="0.25">
      <c r="A2" s="322" t="s">
        <v>1456</v>
      </c>
      <c r="B2" s="435" t="s">
        <v>324</v>
      </c>
      <c r="C2" s="435"/>
      <c r="D2" s="435"/>
      <c r="E2" s="435"/>
      <c r="F2" s="435"/>
      <c r="G2" s="435"/>
      <c r="H2" s="40"/>
      <c r="I2" s="40"/>
      <c r="J2" s="40"/>
      <c r="K2" s="40"/>
    </row>
    <row r="3" spans="1:47" s="1" customFormat="1" ht="45.75" customHeight="1" x14ac:dyDescent="0.25">
      <c r="A3" s="322" t="s">
        <v>1457</v>
      </c>
      <c r="B3" s="420" t="s">
        <v>1452</v>
      </c>
      <c r="C3" s="421"/>
      <c r="D3" s="421"/>
      <c r="E3" s="421"/>
      <c r="F3" s="421"/>
      <c r="G3" s="422"/>
      <c r="H3" s="40"/>
      <c r="I3" s="40"/>
      <c r="J3" s="40"/>
      <c r="K3" s="40"/>
    </row>
    <row r="4" spans="1:47" s="1" customFormat="1" ht="33" customHeight="1" x14ac:dyDescent="0.25">
      <c r="A4" s="322" t="s">
        <v>1458</v>
      </c>
      <c r="B4" s="435" t="s">
        <v>650</v>
      </c>
      <c r="C4" s="435"/>
      <c r="D4" s="435"/>
      <c r="E4" s="435"/>
      <c r="F4" s="435"/>
      <c r="G4" s="435"/>
      <c r="H4" s="537"/>
      <c r="I4" s="539"/>
      <c r="J4" s="538"/>
      <c r="K4" s="536"/>
    </row>
    <row r="5" spans="1:47" s="1" customFormat="1" ht="21.75" customHeight="1" x14ac:dyDescent="0.25">
      <c r="A5" s="322" t="s">
        <v>1</v>
      </c>
      <c r="B5" s="435" t="s">
        <v>651</v>
      </c>
      <c r="C5" s="435"/>
      <c r="D5" s="435"/>
      <c r="E5" s="435"/>
      <c r="F5" s="435"/>
      <c r="G5" s="435"/>
      <c r="H5" s="537"/>
      <c r="I5" s="539"/>
      <c r="J5" s="538"/>
      <c r="K5" s="536"/>
    </row>
    <row r="6" spans="1:47" s="1" customFormat="1" ht="18.75" customHeight="1" x14ac:dyDescent="0.25">
      <c r="A6" s="322" t="s">
        <v>2</v>
      </c>
      <c r="B6" s="326" t="s">
        <v>3</v>
      </c>
      <c r="C6" s="326" t="s">
        <v>4</v>
      </c>
      <c r="D6" s="326" t="s">
        <v>5</v>
      </c>
      <c r="E6" s="326" t="s">
        <v>6</v>
      </c>
      <c r="F6" s="326" t="s">
        <v>7</v>
      </c>
      <c r="G6" s="326" t="s">
        <v>8</v>
      </c>
      <c r="H6" s="40"/>
      <c r="I6" s="40"/>
      <c r="J6" s="40"/>
      <c r="K6" s="40"/>
    </row>
    <row r="7" spans="1:47" s="36" customFormat="1" ht="54" customHeight="1" x14ac:dyDescent="0.25">
      <c r="A7" s="284" t="s">
        <v>1459</v>
      </c>
      <c r="B7" s="56" t="s">
        <v>652</v>
      </c>
      <c r="C7" s="96" t="s">
        <v>1840</v>
      </c>
      <c r="D7" s="96" t="s">
        <v>1841</v>
      </c>
      <c r="E7" s="388">
        <v>25000</v>
      </c>
      <c r="F7" s="56" t="s">
        <v>846</v>
      </c>
      <c r="G7" s="56" t="s">
        <v>1842</v>
      </c>
      <c r="H7" s="40"/>
      <c r="I7" s="40"/>
      <c r="J7" s="40"/>
      <c r="K7" s="40"/>
    </row>
    <row r="8" spans="1:47" s="1" customFormat="1" ht="61.5" customHeight="1" x14ac:dyDescent="0.25">
      <c r="A8" s="284" t="s">
        <v>1460</v>
      </c>
      <c r="B8" s="327" t="s">
        <v>653</v>
      </c>
      <c r="C8" s="99" t="s">
        <v>1703</v>
      </c>
      <c r="D8" s="99" t="s">
        <v>654</v>
      </c>
      <c r="E8" s="182">
        <v>500000</v>
      </c>
      <c r="F8" s="99" t="s">
        <v>1322</v>
      </c>
      <c r="G8" s="99" t="s">
        <v>1453</v>
      </c>
      <c r="H8" s="40"/>
      <c r="I8" s="40"/>
      <c r="J8" s="40"/>
      <c r="K8" s="40"/>
    </row>
    <row r="9" spans="1:47" s="1" customFormat="1" ht="78.75" customHeight="1" x14ac:dyDescent="0.25">
      <c r="A9" s="284" t="s">
        <v>1461</v>
      </c>
      <c r="B9" s="327" t="s">
        <v>655</v>
      </c>
      <c r="C9" s="99" t="s">
        <v>656</v>
      </c>
      <c r="D9" s="99" t="s">
        <v>657</v>
      </c>
      <c r="E9" s="182">
        <v>25000</v>
      </c>
      <c r="F9" s="99" t="s">
        <v>1323</v>
      </c>
      <c r="G9" s="99" t="s">
        <v>1454</v>
      </c>
      <c r="H9" s="40"/>
      <c r="I9" s="40"/>
      <c r="J9" s="40"/>
      <c r="K9" s="40"/>
    </row>
    <row r="10" spans="1:47" s="36" customFormat="1" ht="63" customHeight="1" x14ac:dyDescent="0.25">
      <c r="A10" s="284" t="s">
        <v>1462</v>
      </c>
      <c r="B10" s="327" t="s">
        <v>1324</v>
      </c>
      <c r="C10" s="99" t="s">
        <v>1325</v>
      </c>
      <c r="D10" s="99" t="s">
        <v>1326</v>
      </c>
      <c r="E10" s="182">
        <v>5000</v>
      </c>
      <c r="F10" s="99" t="s">
        <v>1327</v>
      </c>
      <c r="G10" s="99" t="s">
        <v>1328</v>
      </c>
      <c r="H10" s="40"/>
      <c r="I10" s="40"/>
      <c r="J10" s="40"/>
      <c r="K10" s="40"/>
    </row>
    <row r="11" spans="1:47" s="1" customFormat="1" ht="47.25" customHeight="1" x14ac:dyDescent="0.25">
      <c r="A11" s="284" t="s">
        <v>1463</v>
      </c>
      <c r="B11" s="327" t="s">
        <v>658</v>
      </c>
      <c r="C11" s="99" t="s">
        <v>659</v>
      </c>
      <c r="D11" s="99" t="s">
        <v>325</v>
      </c>
      <c r="E11" s="182">
        <v>300000</v>
      </c>
      <c r="F11" s="99" t="s">
        <v>1296</v>
      </c>
      <c r="G11" s="99" t="s">
        <v>1329</v>
      </c>
      <c r="H11" s="40"/>
      <c r="I11" s="40"/>
      <c r="J11" s="40"/>
      <c r="K11" s="40"/>
    </row>
    <row r="12" spans="1:47" s="1" customFormat="1" ht="108.75" customHeight="1" x14ac:dyDescent="0.25">
      <c r="A12" s="284" t="s">
        <v>1464</v>
      </c>
      <c r="B12" s="327" t="s">
        <v>660</v>
      </c>
      <c r="C12" s="99" t="s">
        <v>326</v>
      </c>
      <c r="D12" s="99" t="s">
        <v>1330</v>
      </c>
      <c r="E12" s="182">
        <v>25000</v>
      </c>
      <c r="F12" s="99" t="s">
        <v>1331</v>
      </c>
      <c r="G12" s="99" t="s">
        <v>661</v>
      </c>
      <c r="H12" s="40"/>
      <c r="I12" s="40"/>
      <c r="J12" s="40"/>
      <c r="K12" s="40"/>
    </row>
    <row r="13" spans="1:47" s="1" customFormat="1" ht="78.75" customHeight="1" x14ac:dyDescent="0.25">
      <c r="A13" s="284" t="s">
        <v>1465</v>
      </c>
      <c r="B13" s="327" t="s">
        <v>662</v>
      </c>
      <c r="C13" s="99" t="s">
        <v>663</v>
      </c>
      <c r="D13" s="99" t="s">
        <v>327</v>
      </c>
      <c r="E13" s="182">
        <v>100000</v>
      </c>
      <c r="F13" s="99" t="s">
        <v>1332</v>
      </c>
      <c r="G13" s="99" t="s">
        <v>664</v>
      </c>
      <c r="H13" s="40"/>
      <c r="I13" s="40"/>
      <c r="J13" s="40"/>
      <c r="K13" s="40"/>
    </row>
    <row r="14" spans="1:47" s="1" customFormat="1" ht="45" customHeight="1" x14ac:dyDescent="0.25">
      <c r="A14" s="322" t="s">
        <v>1466</v>
      </c>
      <c r="B14" s="448" t="s">
        <v>1333</v>
      </c>
      <c r="C14" s="448"/>
      <c r="D14" s="448"/>
      <c r="E14" s="448"/>
      <c r="F14" s="448"/>
      <c r="G14" s="448"/>
      <c r="H14" s="40"/>
      <c r="I14" s="40"/>
      <c r="J14" s="40"/>
      <c r="K14" s="40"/>
    </row>
    <row r="15" spans="1:47" s="1" customFormat="1" ht="27" customHeight="1" x14ac:dyDescent="0.25">
      <c r="A15" s="322" t="s">
        <v>1467</v>
      </c>
      <c r="B15" s="435" t="s">
        <v>665</v>
      </c>
      <c r="C15" s="435"/>
      <c r="D15" s="435"/>
      <c r="E15" s="435"/>
      <c r="F15" s="435"/>
      <c r="G15" s="435"/>
      <c r="H15" s="40"/>
      <c r="I15" s="40"/>
      <c r="J15" s="40"/>
      <c r="K15" s="40"/>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row>
    <row r="16" spans="1:47" s="1" customFormat="1" ht="15" customHeight="1" x14ac:dyDescent="0.25">
      <c r="A16" s="322" t="s">
        <v>1</v>
      </c>
      <c r="B16" s="540" t="s">
        <v>666</v>
      </c>
      <c r="C16" s="540"/>
      <c r="D16" s="540"/>
      <c r="E16" s="540"/>
      <c r="F16" s="540"/>
      <c r="G16" s="540"/>
      <c r="H16" s="40"/>
      <c r="I16" s="40"/>
      <c r="J16" s="40"/>
      <c r="K16" s="40"/>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row>
    <row r="17" spans="1:47" s="1" customFormat="1" ht="18.75" customHeight="1" x14ac:dyDescent="0.25">
      <c r="A17" s="322" t="s">
        <v>2</v>
      </c>
      <c r="B17" s="68" t="s">
        <v>3</v>
      </c>
      <c r="C17" s="68" t="s">
        <v>4</v>
      </c>
      <c r="D17" s="68" t="s">
        <v>5</v>
      </c>
      <c r="E17" s="68" t="s">
        <v>6</v>
      </c>
      <c r="F17" s="68" t="s">
        <v>7</v>
      </c>
      <c r="G17" s="68" t="s">
        <v>8</v>
      </c>
      <c r="H17" s="40"/>
      <c r="I17" s="40"/>
      <c r="J17" s="40"/>
      <c r="K17" s="40"/>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row>
    <row r="18" spans="1:47" s="1" customFormat="1" ht="65.25" customHeight="1" x14ac:dyDescent="0.25">
      <c r="A18" s="284" t="s">
        <v>1468</v>
      </c>
      <c r="B18" s="99" t="s">
        <v>667</v>
      </c>
      <c r="C18" s="99" t="s">
        <v>1334</v>
      </c>
      <c r="D18" s="99" t="s">
        <v>668</v>
      </c>
      <c r="E18" s="182">
        <v>300000</v>
      </c>
      <c r="F18" s="99" t="s">
        <v>1335</v>
      </c>
      <c r="G18" s="327" t="s">
        <v>669</v>
      </c>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row>
    <row r="19" spans="1:47" ht="53.25" customHeight="1" x14ac:dyDescent="0.25">
      <c r="A19" s="284" t="s">
        <v>1469</v>
      </c>
      <c r="B19" s="99" t="s">
        <v>1336</v>
      </c>
      <c r="C19" s="99" t="s">
        <v>1704</v>
      </c>
      <c r="D19" s="99" t="s">
        <v>433</v>
      </c>
      <c r="E19" s="182">
        <v>50000</v>
      </c>
      <c r="F19" s="360" t="s">
        <v>222</v>
      </c>
      <c r="G19" s="327" t="s">
        <v>1337</v>
      </c>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row>
    <row r="20" spans="1:47" ht="40.5" customHeight="1" x14ac:dyDescent="0.25">
      <c r="A20" s="284" t="s">
        <v>1470</v>
      </c>
      <c r="B20" s="99" t="s">
        <v>1338</v>
      </c>
      <c r="C20" s="99" t="s">
        <v>1339</v>
      </c>
      <c r="D20" s="99" t="s">
        <v>433</v>
      </c>
      <c r="E20" s="182">
        <v>50000</v>
      </c>
      <c r="F20" s="99" t="s">
        <v>1070</v>
      </c>
      <c r="G20" s="327" t="s">
        <v>1363</v>
      </c>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row>
    <row r="21" spans="1:47" ht="45.75" customHeight="1" x14ac:dyDescent="0.25">
      <c r="A21" s="284" t="s">
        <v>1471</v>
      </c>
      <c r="B21" s="327" t="s">
        <v>672</v>
      </c>
      <c r="C21" s="99" t="s">
        <v>671</v>
      </c>
      <c r="D21" s="327" t="s">
        <v>670</v>
      </c>
      <c r="E21" s="182">
        <v>100000</v>
      </c>
      <c r="F21" s="99" t="s">
        <v>1070</v>
      </c>
      <c r="G21" s="327" t="s">
        <v>673</v>
      </c>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row>
    <row r="22" spans="1:47" ht="64.5" customHeight="1" x14ac:dyDescent="0.25">
      <c r="A22" s="284" t="s">
        <v>1472</v>
      </c>
      <c r="B22" s="327" t="s">
        <v>674</v>
      </c>
      <c r="C22" s="99" t="s">
        <v>237</v>
      </c>
      <c r="D22" s="327" t="s">
        <v>675</v>
      </c>
      <c r="E22" s="182">
        <v>50000</v>
      </c>
      <c r="F22" s="99" t="s">
        <v>1340</v>
      </c>
      <c r="G22" s="327" t="s">
        <v>676</v>
      </c>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row>
    <row r="23" spans="1:47" s="60" customFormat="1" ht="33.75" customHeight="1" x14ac:dyDescent="0.25">
      <c r="A23" s="284" t="s">
        <v>1473</v>
      </c>
      <c r="B23" s="99" t="s">
        <v>1341</v>
      </c>
      <c r="C23" s="99" t="s">
        <v>671</v>
      </c>
      <c r="D23" s="327" t="s">
        <v>670</v>
      </c>
      <c r="E23" s="182">
        <v>50000</v>
      </c>
      <c r="F23" s="99" t="s">
        <v>1342</v>
      </c>
      <c r="G23" s="99" t="s">
        <v>1343</v>
      </c>
    </row>
    <row r="24" spans="1:47" s="60" customFormat="1" ht="77.25" customHeight="1" x14ac:dyDescent="0.25">
      <c r="A24" s="284" t="s">
        <v>1474</v>
      </c>
      <c r="B24" s="99" t="s">
        <v>1344</v>
      </c>
      <c r="C24" s="99" t="s">
        <v>677</v>
      </c>
      <c r="D24" s="99" t="s">
        <v>97</v>
      </c>
      <c r="E24" s="182">
        <v>50000</v>
      </c>
      <c r="F24" s="99" t="s">
        <v>1082</v>
      </c>
      <c r="G24" s="99" t="s">
        <v>678</v>
      </c>
    </row>
    <row r="25" spans="1:47" ht="65.25" customHeight="1" x14ac:dyDescent="0.25">
      <c r="A25" s="284" t="s">
        <v>1475</v>
      </c>
      <c r="B25" s="99" t="s">
        <v>328</v>
      </c>
      <c r="C25" s="99" t="s">
        <v>329</v>
      </c>
      <c r="D25" s="99" t="s">
        <v>679</v>
      </c>
      <c r="E25" s="154">
        <v>10000</v>
      </c>
      <c r="F25" s="99" t="s">
        <v>1345</v>
      </c>
      <c r="G25" s="99" t="s">
        <v>680</v>
      </c>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row>
    <row r="26" spans="1:47" ht="39.75" customHeight="1" x14ac:dyDescent="0.25">
      <c r="A26" s="284" t="s">
        <v>1476</v>
      </c>
      <c r="B26" s="99" t="s">
        <v>681</v>
      </c>
      <c r="C26" s="99" t="s">
        <v>682</v>
      </c>
      <c r="D26" s="99" t="s">
        <v>97</v>
      </c>
      <c r="E26" s="182">
        <v>10000</v>
      </c>
      <c r="F26" s="99" t="s">
        <v>1346</v>
      </c>
      <c r="G26" s="99" t="s">
        <v>683</v>
      </c>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row>
    <row r="27" spans="1:47" ht="142.5" customHeight="1" x14ac:dyDescent="0.25">
      <c r="A27" s="284" t="s">
        <v>1477</v>
      </c>
      <c r="B27" s="99" t="s">
        <v>684</v>
      </c>
      <c r="C27" s="99" t="s">
        <v>685</v>
      </c>
      <c r="D27" s="99" t="s">
        <v>97</v>
      </c>
      <c r="E27" s="182">
        <v>200000</v>
      </c>
      <c r="F27" s="99" t="s">
        <v>1323</v>
      </c>
      <c r="G27" s="99" t="s">
        <v>686</v>
      </c>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row>
    <row r="28" spans="1:47" ht="91.5" customHeight="1" x14ac:dyDescent="0.25">
      <c r="A28" s="284" t="s">
        <v>1478</v>
      </c>
      <c r="B28" s="99" t="s">
        <v>1347</v>
      </c>
      <c r="C28" s="99" t="s">
        <v>687</v>
      </c>
      <c r="D28" s="99" t="s">
        <v>688</v>
      </c>
      <c r="E28" s="182">
        <v>50000</v>
      </c>
      <c r="F28" s="99" t="s">
        <v>838</v>
      </c>
      <c r="G28" s="99" t="s">
        <v>1570</v>
      </c>
    </row>
    <row r="29" spans="1:47" ht="29.25" customHeight="1" x14ac:dyDescent="0.25">
      <c r="A29" s="322" t="s">
        <v>1479</v>
      </c>
      <c r="B29" s="435" t="s">
        <v>689</v>
      </c>
      <c r="C29" s="435"/>
      <c r="D29" s="435"/>
      <c r="E29" s="435"/>
      <c r="F29" s="435"/>
      <c r="G29" s="435"/>
    </row>
    <row r="30" spans="1:47" ht="16.5" customHeight="1" x14ac:dyDescent="0.25">
      <c r="A30" s="322" t="s">
        <v>1</v>
      </c>
      <c r="B30" s="435" t="s">
        <v>330</v>
      </c>
      <c r="C30" s="435"/>
      <c r="D30" s="435"/>
      <c r="E30" s="435"/>
      <c r="F30" s="435"/>
      <c r="G30" s="435"/>
    </row>
    <row r="31" spans="1:47" ht="17.25" customHeight="1" x14ac:dyDescent="0.25">
      <c r="A31" s="322" t="s">
        <v>2</v>
      </c>
      <c r="B31" s="326" t="s">
        <v>3</v>
      </c>
      <c r="C31" s="326" t="s">
        <v>4</v>
      </c>
      <c r="D31" s="326" t="s">
        <v>5</v>
      </c>
      <c r="E31" s="326" t="s">
        <v>6</v>
      </c>
      <c r="F31" s="326" t="s">
        <v>7</v>
      </c>
      <c r="G31" s="326" t="s">
        <v>8</v>
      </c>
    </row>
    <row r="32" spans="1:47" ht="78.75" customHeight="1" x14ac:dyDescent="0.25">
      <c r="A32" s="284" t="s">
        <v>1480</v>
      </c>
      <c r="B32" s="4" t="s">
        <v>690</v>
      </c>
      <c r="C32" s="4" t="s">
        <v>691</v>
      </c>
      <c r="D32" s="4" t="s">
        <v>331</v>
      </c>
      <c r="E32" s="174">
        <v>5000</v>
      </c>
      <c r="F32" s="4" t="s">
        <v>1348</v>
      </c>
      <c r="G32" s="99" t="s">
        <v>692</v>
      </c>
    </row>
    <row r="33" spans="1:7" ht="81.75" customHeight="1" x14ac:dyDescent="0.25">
      <c r="A33" s="284" t="s">
        <v>1481</v>
      </c>
      <c r="B33" s="4" t="s">
        <v>693</v>
      </c>
      <c r="C33" s="4" t="s">
        <v>1705</v>
      </c>
      <c r="D33" s="4" t="s">
        <v>331</v>
      </c>
      <c r="E33" s="174">
        <v>150000</v>
      </c>
      <c r="F33" s="4" t="s">
        <v>1349</v>
      </c>
      <c r="G33" s="99" t="s">
        <v>694</v>
      </c>
    </row>
    <row r="34" spans="1:7" ht="91.5" customHeight="1" x14ac:dyDescent="0.25">
      <c r="A34" s="284" t="s">
        <v>1482</v>
      </c>
      <c r="B34" s="119" t="s">
        <v>332</v>
      </c>
      <c r="C34" s="119" t="s">
        <v>695</v>
      </c>
      <c r="D34" s="4" t="s">
        <v>333</v>
      </c>
      <c r="E34" s="174">
        <v>30000</v>
      </c>
      <c r="F34" s="4" t="s">
        <v>1350</v>
      </c>
      <c r="G34" s="4" t="s">
        <v>336</v>
      </c>
    </row>
    <row r="35" spans="1:7" ht="90.75" customHeight="1" x14ac:dyDescent="0.25">
      <c r="A35" s="284" t="s">
        <v>1483</v>
      </c>
      <c r="B35" s="119" t="s">
        <v>334</v>
      </c>
      <c r="C35" s="119" t="s">
        <v>696</v>
      </c>
      <c r="D35" s="4" t="s">
        <v>335</v>
      </c>
      <c r="E35" s="174">
        <v>60000</v>
      </c>
      <c r="F35" s="4" t="s">
        <v>1351</v>
      </c>
      <c r="G35" s="4" t="s">
        <v>336</v>
      </c>
    </row>
    <row r="36" spans="1:7" ht="65.25" customHeight="1" x14ac:dyDescent="0.25">
      <c r="A36" s="284" t="s">
        <v>1484</v>
      </c>
      <c r="B36" s="119" t="s">
        <v>337</v>
      </c>
      <c r="C36" s="119" t="s">
        <v>338</v>
      </c>
      <c r="D36" s="4" t="s">
        <v>339</v>
      </c>
      <c r="E36" s="174">
        <v>10000</v>
      </c>
      <c r="F36" s="4" t="s">
        <v>1351</v>
      </c>
      <c r="G36" s="119" t="s">
        <v>697</v>
      </c>
    </row>
    <row r="37" spans="1:7" ht="39.75" customHeight="1" x14ac:dyDescent="0.25">
      <c r="A37" s="284" t="s">
        <v>1485</v>
      </c>
      <c r="B37" s="119" t="s">
        <v>340</v>
      </c>
      <c r="C37" s="119" t="s">
        <v>698</v>
      </c>
      <c r="D37" s="119" t="s">
        <v>699</v>
      </c>
      <c r="E37" s="174">
        <v>10000</v>
      </c>
      <c r="F37" s="4" t="s">
        <v>1352</v>
      </c>
      <c r="G37" s="119" t="s">
        <v>341</v>
      </c>
    </row>
    <row r="38" spans="1:7" ht="27.75" customHeight="1" x14ac:dyDescent="0.25">
      <c r="A38" s="322" t="s">
        <v>1486</v>
      </c>
      <c r="B38" s="420" t="s">
        <v>700</v>
      </c>
      <c r="C38" s="421"/>
      <c r="D38" s="421"/>
      <c r="E38" s="421"/>
      <c r="F38" s="421"/>
      <c r="G38" s="422"/>
    </row>
    <row r="39" spans="1:7" ht="20.25" customHeight="1" x14ac:dyDescent="0.25">
      <c r="A39" s="322" t="s">
        <v>1</v>
      </c>
      <c r="B39" s="420" t="s">
        <v>701</v>
      </c>
      <c r="C39" s="421"/>
      <c r="D39" s="421"/>
      <c r="E39" s="421"/>
      <c r="F39" s="421"/>
      <c r="G39" s="422"/>
    </row>
    <row r="40" spans="1:7" ht="18.75" customHeight="1" x14ac:dyDescent="0.25">
      <c r="A40" s="322" t="s">
        <v>2</v>
      </c>
      <c r="B40" s="326" t="s">
        <v>3</v>
      </c>
      <c r="C40" s="326" t="s">
        <v>4</v>
      </c>
      <c r="D40" s="326" t="s">
        <v>5</v>
      </c>
      <c r="E40" s="326" t="s">
        <v>6</v>
      </c>
      <c r="F40" s="326" t="s">
        <v>7</v>
      </c>
      <c r="G40" s="326" t="s">
        <v>8</v>
      </c>
    </row>
    <row r="41" spans="1:7" ht="41.25" customHeight="1" x14ac:dyDescent="0.25">
      <c r="A41" s="284" t="s">
        <v>1487</v>
      </c>
      <c r="B41" s="99" t="s">
        <v>702</v>
      </c>
      <c r="C41" s="99" t="s">
        <v>703</v>
      </c>
      <c r="D41" s="99" t="s">
        <v>704</v>
      </c>
      <c r="E41" s="182">
        <v>50000</v>
      </c>
      <c r="F41" s="99" t="s">
        <v>1348</v>
      </c>
      <c r="G41" s="99" t="s">
        <v>705</v>
      </c>
    </row>
    <row r="42" spans="1:7" ht="41.25" customHeight="1" x14ac:dyDescent="0.25">
      <c r="A42" s="284" t="s">
        <v>1488</v>
      </c>
      <c r="B42" s="99" t="s">
        <v>706</v>
      </c>
      <c r="C42" s="99" t="s">
        <v>707</v>
      </c>
      <c r="D42" s="99"/>
      <c r="E42" s="182">
        <v>50000</v>
      </c>
      <c r="F42" s="99" t="s">
        <v>846</v>
      </c>
      <c r="G42" s="99" t="s">
        <v>1353</v>
      </c>
    </row>
    <row r="43" spans="1:7" ht="37.5" customHeight="1" x14ac:dyDescent="0.25">
      <c r="A43" s="284" t="s">
        <v>1489</v>
      </c>
      <c r="B43" s="99" t="s">
        <v>1569</v>
      </c>
      <c r="C43" s="99" t="s">
        <v>237</v>
      </c>
      <c r="D43" s="99" t="s">
        <v>1354</v>
      </c>
      <c r="E43" s="182">
        <v>50000</v>
      </c>
      <c r="F43" s="99" t="s">
        <v>1348</v>
      </c>
      <c r="G43" s="99" t="s">
        <v>1559</v>
      </c>
    </row>
    <row r="44" spans="1:7" s="60" customFormat="1" ht="31.5" customHeight="1" x14ac:dyDescent="0.25">
      <c r="A44" s="284" t="s">
        <v>1490</v>
      </c>
      <c r="B44" s="99" t="s">
        <v>1568</v>
      </c>
      <c r="C44" s="99" t="s">
        <v>1564</v>
      </c>
      <c r="D44" s="99" t="s">
        <v>1565</v>
      </c>
      <c r="E44" s="351" t="s">
        <v>222</v>
      </c>
      <c r="F44" s="99" t="s">
        <v>1348</v>
      </c>
      <c r="G44" s="99" t="s">
        <v>1559</v>
      </c>
    </row>
    <row r="45" spans="1:7" s="60" customFormat="1" ht="115.5" customHeight="1" x14ac:dyDescent="0.25">
      <c r="A45" s="284" t="s">
        <v>1491</v>
      </c>
      <c r="B45" s="99" t="s">
        <v>1567</v>
      </c>
      <c r="C45" s="99" t="s">
        <v>1564</v>
      </c>
      <c r="D45" s="99" t="s">
        <v>1565</v>
      </c>
      <c r="E45" s="351" t="s">
        <v>222</v>
      </c>
      <c r="F45" s="99" t="s">
        <v>1351</v>
      </c>
      <c r="G45" s="99" t="s">
        <v>1566</v>
      </c>
    </row>
    <row r="46" spans="1:7" s="60" customFormat="1" ht="92.25" customHeight="1" x14ac:dyDescent="0.25">
      <c r="A46" s="284" t="s">
        <v>1492</v>
      </c>
      <c r="B46" s="99" t="s">
        <v>1560</v>
      </c>
      <c r="C46" s="99" t="s">
        <v>1561</v>
      </c>
      <c r="D46" s="99" t="s">
        <v>1562</v>
      </c>
      <c r="E46" s="182">
        <v>20000</v>
      </c>
      <c r="F46" s="99" t="s">
        <v>1070</v>
      </c>
      <c r="G46" s="99" t="s">
        <v>1563</v>
      </c>
    </row>
    <row r="47" spans="1:7" s="60" customFormat="1" ht="54" customHeight="1" x14ac:dyDescent="0.25">
      <c r="A47" s="284" t="s">
        <v>1493</v>
      </c>
      <c r="B47" s="99" t="s">
        <v>708</v>
      </c>
      <c r="C47" s="99" t="s">
        <v>237</v>
      </c>
      <c r="D47" s="99" t="s">
        <v>433</v>
      </c>
      <c r="E47" s="182">
        <v>300000</v>
      </c>
      <c r="F47" s="99" t="s">
        <v>1348</v>
      </c>
      <c r="G47" s="99" t="s">
        <v>1559</v>
      </c>
    </row>
    <row r="48" spans="1:7" s="60" customFormat="1" ht="79.5" customHeight="1" x14ac:dyDescent="0.25">
      <c r="A48" s="284" t="s">
        <v>1571</v>
      </c>
      <c r="B48" s="327" t="s">
        <v>709</v>
      </c>
      <c r="C48" s="99" t="s">
        <v>710</v>
      </c>
      <c r="D48" s="327" t="s">
        <v>711</v>
      </c>
      <c r="E48" s="182">
        <v>50000</v>
      </c>
      <c r="F48" s="99" t="s">
        <v>1355</v>
      </c>
      <c r="G48" s="99" t="s">
        <v>712</v>
      </c>
    </row>
    <row r="49" spans="1:7" s="60" customFormat="1" ht="40.5" customHeight="1" x14ac:dyDescent="0.25">
      <c r="A49" s="284" t="s">
        <v>1572</v>
      </c>
      <c r="B49" s="327" t="s">
        <v>713</v>
      </c>
      <c r="C49" s="99" t="s">
        <v>714</v>
      </c>
      <c r="D49" s="327" t="s">
        <v>715</v>
      </c>
      <c r="E49" s="182">
        <v>20000</v>
      </c>
      <c r="F49" s="99" t="s">
        <v>1327</v>
      </c>
      <c r="G49" s="99" t="s">
        <v>1356</v>
      </c>
    </row>
    <row r="50" spans="1:7" s="60" customFormat="1" ht="66" customHeight="1" x14ac:dyDescent="0.25">
      <c r="A50" s="284" t="s">
        <v>1573</v>
      </c>
      <c r="B50" s="327" t="s">
        <v>342</v>
      </c>
      <c r="C50" s="99" t="s">
        <v>716</v>
      </c>
      <c r="D50" s="327" t="s">
        <v>343</v>
      </c>
      <c r="E50" s="182">
        <v>35000</v>
      </c>
      <c r="F50" s="99" t="s">
        <v>1357</v>
      </c>
      <c r="G50" s="99" t="s">
        <v>717</v>
      </c>
    </row>
    <row r="51" spans="1:7" s="60" customFormat="1" ht="27.75" customHeight="1" x14ac:dyDescent="0.25">
      <c r="A51" s="322" t="s">
        <v>1494</v>
      </c>
      <c r="B51" s="420" t="s">
        <v>718</v>
      </c>
      <c r="C51" s="421"/>
      <c r="D51" s="421"/>
      <c r="E51" s="421"/>
      <c r="F51" s="421"/>
      <c r="G51" s="422"/>
    </row>
    <row r="52" spans="1:7" s="60" customFormat="1" ht="17.25" customHeight="1" x14ac:dyDescent="0.25">
      <c r="A52" s="322" t="s">
        <v>1</v>
      </c>
      <c r="B52" s="420" t="s">
        <v>719</v>
      </c>
      <c r="C52" s="421"/>
      <c r="D52" s="421"/>
      <c r="E52" s="421"/>
      <c r="F52" s="421"/>
      <c r="G52" s="422"/>
    </row>
    <row r="53" spans="1:7" s="60" customFormat="1" ht="16.5" customHeight="1" x14ac:dyDescent="0.25">
      <c r="A53" s="322" t="s">
        <v>2</v>
      </c>
      <c r="B53" s="326" t="s">
        <v>3</v>
      </c>
      <c r="C53" s="326" t="s">
        <v>4</v>
      </c>
      <c r="D53" s="326" t="s">
        <v>5</v>
      </c>
      <c r="E53" s="326" t="s">
        <v>6</v>
      </c>
      <c r="F53" s="326" t="s">
        <v>7</v>
      </c>
      <c r="G53" s="326" t="s">
        <v>8</v>
      </c>
    </row>
    <row r="54" spans="1:7" s="60" customFormat="1" ht="51.75" customHeight="1" x14ac:dyDescent="0.25">
      <c r="A54" s="284" t="s">
        <v>1495</v>
      </c>
      <c r="B54" s="119" t="s">
        <v>1558</v>
      </c>
      <c r="C54" s="4" t="s">
        <v>696</v>
      </c>
      <c r="D54" s="119" t="s">
        <v>1557</v>
      </c>
      <c r="E54" s="174">
        <v>100000</v>
      </c>
      <c r="F54" s="4" t="s">
        <v>1351</v>
      </c>
      <c r="G54" s="99" t="s">
        <v>720</v>
      </c>
    </row>
    <row r="55" spans="1:7" s="60" customFormat="1" ht="53.25" customHeight="1" x14ac:dyDescent="0.25">
      <c r="A55" s="284" t="s">
        <v>1496</v>
      </c>
      <c r="B55" s="119" t="s">
        <v>721</v>
      </c>
      <c r="C55" s="4" t="s">
        <v>1358</v>
      </c>
      <c r="D55" s="119" t="s">
        <v>433</v>
      </c>
      <c r="E55" s="157" t="s">
        <v>222</v>
      </c>
      <c r="F55" s="4" t="s">
        <v>1019</v>
      </c>
      <c r="G55" s="119" t="s">
        <v>722</v>
      </c>
    </row>
    <row r="56" spans="1:7" s="60" customFormat="1" ht="38.25" customHeight="1" x14ac:dyDescent="0.25">
      <c r="A56" s="284" t="s">
        <v>1497</v>
      </c>
      <c r="B56" s="119" t="s">
        <v>1359</v>
      </c>
      <c r="C56" s="4" t="s">
        <v>723</v>
      </c>
      <c r="D56" s="350" t="s">
        <v>1556</v>
      </c>
      <c r="E56" s="346">
        <v>200000</v>
      </c>
      <c r="F56" s="4" t="s">
        <v>1072</v>
      </c>
      <c r="G56" s="119" t="s">
        <v>1360</v>
      </c>
    </row>
    <row r="57" spans="1:7" s="60" customFormat="1" ht="38.25" customHeight="1" x14ac:dyDescent="0.25">
      <c r="A57" s="284" t="s">
        <v>1498</v>
      </c>
      <c r="B57" s="119" t="s">
        <v>1835</v>
      </c>
      <c r="C57" s="4" t="s">
        <v>723</v>
      </c>
      <c r="D57" s="350" t="s">
        <v>1836</v>
      </c>
      <c r="E57" s="346">
        <v>200000</v>
      </c>
      <c r="F57" s="4" t="s">
        <v>1361</v>
      </c>
      <c r="G57" s="119" t="s">
        <v>1837</v>
      </c>
    </row>
    <row r="58" spans="1:7" s="60" customFormat="1" ht="53.25" customHeight="1" x14ac:dyDescent="0.25">
      <c r="A58" s="284" t="s">
        <v>1499</v>
      </c>
      <c r="B58" s="119" t="s">
        <v>1838</v>
      </c>
      <c r="C58" s="4" t="s">
        <v>723</v>
      </c>
      <c r="D58" s="350" t="s">
        <v>1836</v>
      </c>
      <c r="E58" s="346">
        <v>50000</v>
      </c>
      <c r="F58" s="4" t="s">
        <v>838</v>
      </c>
      <c r="G58" s="119" t="s">
        <v>1839</v>
      </c>
    </row>
    <row r="59" spans="1:7" ht="36" customHeight="1" x14ac:dyDescent="0.25">
      <c r="A59" s="284" t="s">
        <v>1500</v>
      </c>
      <c r="B59" s="49" t="s">
        <v>1555</v>
      </c>
      <c r="C59" s="49" t="s">
        <v>1362</v>
      </c>
      <c r="D59" s="155" t="s">
        <v>97</v>
      </c>
      <c r="E59" s="157" t="s">
        <v>222</v>
      </c>
      <c r="F59" s="49" t="s">
        <v>834</v>
      </c>
      <c r="G59" s="44" t="s">
        <v>1363</v>
      </c>
    </row>
    <row r="60" spans="1:7" ht="25.5" customHeight="1" x14ac:dyDescent="0.25">
      <c r="A60" s="322" t="s">
        <v>1501</v>
      </c>
      <c r="B60" s="420" t="s">
        <v>1364</v>
      </c>
      <c r="C60" s="421"/>
      <c r="D60" s="421"/>
      <c r="E60" s="421"/>
      <c r="F60" s="421"/>
      <c r="G60" s="422"/>
    </row>
    <row r="61" spans="1:7" ht="27" customHeight="1" x14ac:dyDescent="0.25">
      <c r="A61" s="322" t="s">
        <v>1</v>
      </c>
      <c r="B61" s="420" t="s">
        <v>1365</v>
      </c>
      <c r="C61" s="421"/>
      <c r="D61" s="421"/>
      <c r="E61" s="421"/>
      <c r="F61" s="421"/>
      <c r="G61" s="422"/>
    </row>
    <row r="62" spans="1:7" ht="28.5" customHeight="1" x14ac:dyDescent="0.25">
      <c r="A62" s="322" t="s">
        <v>2</v>
      </c>
      <c r="B62" s="326" t="s">
        <v>1366</v>
      </c>
      <c r="C62" s="326" t="s">
        <v>4</v>
      </c>
      <c r="D62" s="326" t="s">
        <v>5</v>
      </c>
      <c r="E62" s="326" t="s">
        <v>6</v>
      </c>
      <c r="F62" s="326" t="s">
        <v>7</v>
      </c>
      <c r="G62" s="326" t="s">
        <v>8</v>
      </c>
    </row>
    <row r="63" spans="1:7" ht="28.5" customHeight="1" x14ac:dyDescent="0.25">
      <c r="A63" s="284" t="s">
        <v>1502</v>
      </c>
      <c r="B63" s="56" t="s">
        <v>1367</v>
      </c>
      <c r="C63" s="56" t="s">
        <v>1368</v>
      </c>
      <c r="D63" s="56" t="s">
        <v>1503</v>
      </c>
      <c r="E63" s="179">
        <v>25000</v>
      </c>
      <c r="F63" s="343" t="s">
        <v>1369</v>
      </c>
      <c r="G63" s="344" t="s">
        <v>1370</v>
      </c>
    </row>
    <row r="64" spans="1:7" s="60" customFormat="1" ht="28.5" customHeight="1" x14ac:dyDescent="0.25">
      <c r="A64" s="345"/>
      <c r="B64" s="533" t="s">
        <v>1554</v>
      </c>
      <c r="C64" s="534"/>
      <c r="D64" s="535"/>
      <c r="E64" s="387">
        <f>SUM(E7:E63)</f>
        <v>3315000</v>
      </c>
      <c r="F64" s="2"/>
      <c r="G64" s="2"/>
    </row>
    <row r="66" spans="1:7" s="60" customFormat="1" x14ac:dyDescent="0.25"/>
    <row r="67" spans="1:7" s="60" customFormat="1" x14ac:dyDescent="0.25"/>
    <row r="68" spans="1:7" s="60" customFormat="1" x14ac:dyDescent="0.25"/>
    <row r="70" spans="1:7" ht="36" x14ac:dyDescent="0.25">
      <c r="A70" s="107" t="s">
        <v>1455</v>
      </c>
      <c r="B70" s="541" t="s">
        <v>1843</v>
      </c>
      <c r="C70" s="542"/>
      <c r="D70" s="542"/>
      <c r="E70" s="542"/>
      <c r="F70" s="542"/>
      <c r="G70" s="543"/>
    </row>
    <row r="71" spans="1:7" x14ac:dyDescent="0.25">
      <c r="A71" s="370" t="s">
        <v>1885</v>
      </c>
      <c r="B71" s="435" t="s">
        <v>324</v>
      </c>
      <c r="C71" s="435"/>
      <c r="D71" s="435"/>
      <c r="E71" s="435"/>
      <c r="F71" s="435"/>
      <c r="G71" s="435"/>
    </row>
    <row r="72" spans="1:7" ht="25.5" x14ac:dyDescent="0.25">
      <c r="A72" s="370" t="s">
        <v>1886</v>
      </c>
      <c r="B72" s="420" t="s">
        <v>1844</v>
      </c>
      <c r="C72" s="421"/>
      <c r="D72" s="421"/>
      <c r="E72" s="421"/>
      <c r="F72" s="421"/>
      <c r="G72" s="422"/>
    </row>
    <row r="73" spans="1:7" ht="25.5" x14ac:dyDescent="0.25">
      <c r="A73" s="370" t="s">
        <v>1887</v>
      </c>
      <c r="B73" s="435" t="s">
        <v>1845</v>
      </c>
      <c r="C73" s="435"/>
      <c r="D73" s="435"/>
      <c r="E73" s="435"/>
      <c r="F73" s="435"/>
      <c r="G73" s="435"/>
    </row>
    <row r="74" spans="1:7" x14ac:dyDescent="0.25">
      <c r="A74" s="370" t="s">
        <v>1</v>
      </c>
      <c r="B74" s="435" t="s">
        <v>1846</v>
      </c>
      <c r="C74" s="435"/>
      <c r="D74" s="435"/>
      <c r="E74" s="435"/>
      <c r="F74" s="435"/>
      <c r="G74" s="435"/>
    </row>
    <row r="75" spans="1:7" ht="25.5" x14ac:dyDescent="0.25">
      <c r="A75" s="333" t="s">
        <v>2</v>
      </c>
      <c r="B75" s="333" t="s">
        <v>3</v>
      </c>
      <c r="C75" s="333" t="s">
        <v>4</v>
      </c>
      <c r="D75" s="333" t="s">
        <v>5</v>
      </c>
      <c r="E75" s="333" t="s">
        <v>6</v>
      </c>
      <c r="F75" s="333" t="s">
        <v>7</v>
      </c>
      <c r="G75" s="333" t="s">
        <v>8</v>
      </c>
    </row>
    <row r="76" spans="1:7" ht="78.75" customHeight="1" x14ac:dyDescent="0.25">
      <c r="A76" s="402" t="s">
        <v>1888</v>
      </c>
      <c r="B76" s="99" t="s">
        <v>1847</v>
      </c>
      <c r="C76" s="99" t="s">
        <v>1848</v>
      </c>
      <c r="D76" s="389" t="s">
        <v>228</v>
      </c>
      <c r="E76" s="390">
        <v>450000</v>
      </c>
      <c r="F76" s="371" t="s">
        <v>1881</v>
      </c>
      <c r="G76" s="99" t="s">
        <v>1849</v>
      </c>
    </row>
    <row r="77" spans="1:7" ht="51.75" customHeight="1" x14ac:dyDescent="0.25">
      <c r="A77" s="402" t="s">
        <v>1889</v>
      </c>
      <c r="B77" s="99" t="s">
        <v>1850</v>
      </c>
      <c r="C77" s="99" t="s">
        <v>1851</v>
      </c>
      <c r="D77" s="121"/>
      <c r="E77" s="154">
        <v>85000</v>
      </c>
      <c r="F77" s="99" t="s">
        <v>1882</v>
      </c>
      <c r="G77" s="99" t="s">
        <v>1852</v>
      </c>
    </row>
    <row r="78" spans="1:7" ht="60" x14ac:dyDescent="0.25">
      <c r="A78" s="402" t="s">
        <v>1890</v>
      </c>
      <c r="B78" s="391" t="s">
        <v>1853</v>
      </c>
      <c r="C78" s="99" t="s">
        <v>1854</v>
      </c>
      <c r="D78" s="99"/>
      <c r="E78" s="392"/>
      <c r="F78" s="99" t="s">
        <v>1033</v>
      </c>
      <c r="G78" s="99" t="s">
        <v>1855</v>
      </c>
    </row>
    <row r="79" spans="1:7" ht="102" x14ac:dyDescent="0.25">
      <c r="A79" s="402" t="s">
        <v>1891</v>
      </c>
      <c r="B79" s="5" t="s">
        <v>1856</v>
      </c>
      <c r="C79" s="3" t="s">
        <v>1857</v>
      </c>
      <c r="D79" s="3" t="s">
        <v>1858</v>
      </c>
      <c r="E79" s="393"/>
      <c r="F79" s="4" t="s">
        <v>1033</v>
      </c>
      <c r="G79" s="4" t="s">
        <v>1859</v>
      </c>
    </row>
    <row r="80" spans="1:7" ht="63.75" x14ac:dyDescent="0.25">
      <c r="A80" s="402" t="s">
        <v>1892</v>
      </c>
      <c r="B80" s="5" t="s">
        <v>1860</v>
      </c>
      <c r="C80" s="3" t="s">
        <v>1861</v>
      </c>
      <c r="D80" s="394" t="s">
        <v>1862</v>
      </c>
      <c r="E80" s="158">
        <v>600000</v>
      </c>
      <c r="F80" s="4" t="s">
        <v>1033</v>
      </c>
      <c r="G80" s="4" t="s">
        <v>1859</v>
      </c>
    </row>
    <row r="81" spans="1:7" ht="153" x14ac:dyDescent="0.25">
      <c r="A81" s="402" t="s">
        <v>1893</v>
      </c>
      <c r="B81" s="4" t="s">
        <v>1863</v>
      </c>
      <c r="C81" s="4" t="s">
        <v>1864</v>
      </c>
      <c r="D81" s="119" t="s">
        <v>1865</v>
      </c>
      <c r="E81" s="174">
        <v>75000</v>
      </c>
      <c r="F81" s="395" t="s">
        <v>1883</v>
      </c>
      <c r="G81" s="4" t="s">
        <v>1866</v>
      </c>
    </row>
    <row r="82" spans="1:7" ht="63.75" x14ac:dyDescent="0.25">
      <c r="A82" s="402" t="s">
        <v>1894</v>
      </c>
      <c r="B82" s="4" t="s">
        <v>1867</v>
      </c>
      <c r="C82" s="4" t="s">
        <v>1868</v>
      </c>
      <c r="D82" s="119" t="s">
        <v>1869</v>
      </c>
      <c r="E82" s="174">
        <v>25000</v>
      </c>
      <c r="F82" s="396" t="s">
        <v>848</v>
      </c>
      <c r="G82" s="4"/>
    </row>
    <row r="83" spans="1:7" ht="38.25" x14ac:dyDescent="0.25">
      <c r="A83" s="402" t="s">
        <v>1895</v>
      </c>
      <c r="B83" s="4" t="s">
        <v>1870</v>
      </c>
      <c r="C83" s="119" t="s">
        <v>1871</v>
      </c>
      <c r="D83" s="4" t="s">
        <v>1872</v>
      </c>
      <c r="E83" s="174">
        <v>25000</v>
      </c>
      <c r="F83" s="396" t="s">
        <v>836</v>
      </c>
      <c r="G83" s="4"/>
    </row>
    <row r="84" spans="1:7" ht="114.75" x14ac:dyDescent="0.25">
      <c r="A84" s="402" t="s">
        <v>1896</v>
      </c>
      <c r="B84" s="4" t="s">
        <v>1873</v>
      </c>
      <c r="C84" s="4" t="s">
        <v>1884</v>
      </c>
      <c r="D84" s="119" t="s">
        <v>1874</v>
      </c>
      <c r="E84" s="174">
        <v>100000</v>
      </c>
      <c r="F84" s="4" t="s">
        <v>1515</v>
      </c>
      <c r="G84" s="4"/>
    </row>
    <row r="85" spans="1:7" ht="63.75" x14ac:dyDescent="0.25">
      <c r="A85" s="402" t="s">
        <v>1897</v>
      </c>
      <c r="B85" s="4" t="s">
        <v>1875</v>
      </c>
      <c r="C85" s="4"/>
      <c r="D85" s="4"/>
      <c r="E85" s="174">
        <v>275000</v>
      </c>
      <c r="F85" s="119" t="s">
        <v>1076</v>
      </c>
      <c r="G85" s="4"/>
    </row>
    <row r="86" spans="1:7" ht="115.5" x14ac:dyDescent="0.25">
      <c r="A86" s="402" t="s">
        <v>1898</v>
      </c>
      <c r="B86" s="5" t="s">
        <v>1876</v>
      </c>
      <c r="C86" s="4" t="s">
        <v>1877</v>
      </c>
      <c r="D86" s="397" t="s">
        <v>1878</v>
      </c>
      <c r="E86" s="398"/>
      <c r="F86" s="119" t="s">
        <v>1033</v>
      </c>
      <c r="G86" s="4"/>
    </row>
    <row r="87" spans="1:7" ht="25.5" x14ac:dyDescent="0.25">
      <c r="A87" s="402" t="s">
        <v>1899</v>
      </c>
      <c r="B87" s="4" t="s">
        <v>1879</v>
      </c>
      <c r="C87" s="4"/>
      <c r="D87" s="397"/>
      <c r="E87" s="177">
        <v>150000</v>
      </c>
      <c r="F87" s="119"/>
      <c r="G87" s="4"/>
    </row>
    <row r="88" spans="1:7" x14ac:dyDescent="0.25">
      <c r="A88" s="399"/>
      <c r="B88" s="420" t="s">
        <v>1880</v>
      </c>
      <c r="C88" s="421"/>
      <c r="D88" s="422"/>
      <c r="E88" s="400">
        <f>SUM(E76:E87)</f>
        <v>1785000</v>
      </c>
      <c r="F88" s="60"/>
      <c r="G88" s="60"/>
    </row>
    <row r="90" spans="1:7" x14ac:dyDescent="0.25">
      <c r="A90" s="399"/>
      <c r="B90" s="532" t="s">
        <v>1900</v>
      </c>
      <c r="C90" s="482"/>
      <c r="D90" s="483"/>
      <c r="E90" s="400">
        <f>SUM(E64+E88)</f>
        <v>5100000</v>
      </c>
      <c r="F90" s="60"/>
      <c r="G90" s="60"/>
    </row>
  </sheetData>
  <mergeCells count="28">
    <mergeCell ref="B39:G39"/>
    <mergeCell ref="B88:D88"/>
    <mergeCell ref="B70:G70"/>
    <mergeCell ref="B71:G71"/>
    <mergeCell ref="B72:G72"/>
    <mergeCell ref="B73:G73"/>
    <mergeCell ref="B74:G74"/>
    <mergeCell ref="B1:G1"/>
    <mergeCell ref="B2:G2"/>
    <mergeCell ref="B3:G3"/>
    <mergeCell ref="B4:G4"/>
    <mergeCell ref="B5:G5"/>
    <mergeCell ref="B90:D90"/>
    <mergeCell ref="B51:G51"/>
    <mergeCell ref="B52:G52"/>
    <mergeCell ref="B64:D64"/>
    <mergeCell ref="K4:K5"/>
    <mergeCell ref="H4:H5"/>
    <mergeCell ref="J4:J5"/>
    <mergeCell ref="I4:I5"/>
    <mergeCell ref="B14:G14"/>
    <mergeCell ref="B15:G15"/>
    <mergeCell ref="B60:G60"/>
    <mergeCell ref="B61:G61"/>
    <mergeCell ref="B16:G16"/>
    <mergeCell ref="B29:G29"/>
    <mergeCell ref="B30:G30"/>
    <mergeCell ref="B38:G38"/>
  </mergeCells>
  <phoneticPr fontId="9" type="noConversion"/>
  <pageMargins left="0.35433070866141736" right="0.27559055118110237" top="0.35433070866141736" bottom="0.43307086614173229" header="0.19685039370078741" footer="0.31496062992125984"/>
  <pageSetup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G5" sqref="G5"/>
    </sheetView>
  </sheetViews>
  <sheetFormatPr baseColWidth="10" defaultRowHeight="15" x14ac:dyDescent="0.25"/>
  <cols>
    <col min="1" max="1" width="28.140625" customWidth="1"/>
    <col min="2" max="2" width="14.85546875" customWidth="1"/>
    <col min="3" max="3" width="16.140625" customWidth="1"/>
    <col min="4" max="4" width="23.140625" customWidth="1"/>
    <col min="5" max="5" width="15.28515625" customWidth="1"/>
    <col min="6" max="6" width="17.7109375" customWidth="1"/>
    <col min="7" max="7" width="15" customWidth="1"/>
    <col min="8" max="8" width="18.42578125" customWidth="1"/>
    <col min="9" max="10" width="15.140625" bestFit="1" customWidth="1"/>
    <col min="11" max="11" width="16.85546875" bestFit="1" customWidth="1"/>
  </cols>
  <sheetData>
    <row r="1" spans="1:11" ht="18" x14ac:dyDescent="0.25">
      <c r="A1" s="212" t="s">
        <v>811</v>
      </c>
      <c r="B1" s="547" t="s">
        <v>477</v>
      </c>
      <c r="C1" s="547"/>
      <c r="D1" s="547"/>
      <c r="E1" s="547"/>
      <c r="F1" s="547"/>
      <c r="G1" s="547"/>
      <c r="H1" s="547"/>
    </row>
    <row r="2" spans="1:11" ht="75" x14ac:dyDescent="0.25">
      <c r="A2" s="111" t="s">
        <v>411</v>
      </c>
      <c r="B2" s="11" t="s">
        <v>412</v>
      </c>
      <c r="C2" s="11" t="s">
        <v>413</v>
      </c>
      <c r="D2" s="11" t="s">
        <v>476</v>
      </c>
      <c r="E2" s="365" t="s">
        <v>1712</v>
      </c>
      <c r="F2" s="365" t="s">
        <v>1713</v>
      </c>
      <c r="G2" s="365" t="s">
        <v>1714</v>
      </c>
      <c r="H2" s="11" t="s">
        <v>414</v>
      </c>
    </row>
    <row r="3" spans="1:11" ht="65.25" customHeight="1" x14ac:dyDescent="0.25">
      <c r="A3" s="262" t="s">
        <v>725</v>
      </c>
      <c r="B3" s="257">
        <v>2500000</v>
      </c>
      <c r="C3" s="258">
        <v>300000</v>
      </c>
      <c r="D3" s="258">
        <v>1500000</v>
      </c>
      <c r="E3" s="258">
        <v>1200000</v>
      </c>
      <c r="F3" s="257">
        <v>2600000</v>
      </c>
      <c r="G3" s="258">
        <v>7961470</v>
      </c>
      <c r="H3" s="259">
        <f>SUM(B3:G3)</f>
        <v>16061470</v>
      </c>
    </row>
    <row r="4" spans="1:11" ht="36.75" customHeight="1" x14ac:dyDescent="0.25">
      <c r="A4" s="14" t="s">
        <v>415</v>
      </c>
      <c r="B4" s="25">
        <v>2800000</v>
      </c>
      <c r="C4" s="25">
        <v>115000</v>
      </c>
      <c r="D4" s="25">
        <v>1129000</v>
      </c>
      <c r="E4" s="112">
        <v>1115000</v>
      </c>
      <c r="F4" s="25">
        <v>538000</v>
      </c>
      <c r="G4" s="25">
        <v>4197904</v>
      </c>
      <c r="H4" s="113">
        <f t="shared" ref="H4:H13" si="0">SUM(B4:G4)</f>
        <v>9894904</v>
      </c>
    </row>
    <row r="5" spans="1:11" ht="22.5" customHeight="1" x14ac:dyDescent="0.25">
      <c r="A5" s="14" t="s">
        <v>44</v>
      </c>
      <c r="B5" s="25">
        <v>2600000</v>
      </c>
      <c r="C5" s="25"/>
      <c r="D5" s="114">
        <v>1500000</v>
      </c>
      <c r="E5" s="115"/>
      <c r="F5" s="25">
        <v>600000</v>
      </c>
      <c r="G5" s="25">
        <v>1000000</v>
      </c>
      <c r="H5" s="113">
        <f t="shared" si="0"/>
        <v>5700000</v>
      </c>
    </row>
    <row r="6" spans="1:11" ht="76.5" customHeight="1" x14ac:dyDescent="0.25">
      <c r="A6" s="14" t="s">
        <v>416</v>
      </c>
      <c r="B6" s="25">
        <v>2500000</v>
      </c>
      <c r="C6" s="25"/>
      <c r="D6" s="25">
        <v>2300000</v>
      </c>
      <c r="E6" s="112"/>
      <c r="F6" s="25">
        <v>400000</v>
      </c>
      <c r="G6" s="25">
        <v>2200000</v>
      </c>
      <c r="H6" s="113">
        <f t="shared" si="0"/>
        <v>7400000</v>
      </c>
    </row>
    <row r="7" spans="1:11" x14ac:dyDescent="0.25">
      <c r="A7" s="14" t="s">
        <v>417</v>
      </c>
      <c r="B7" s="25">
        <v>1000000</v>
      </c>
      <c r="C7" s="25"/>
      <c r="D7" s="25"/>
      <c r="E7" s="112"/>
      <c r="F7" s="25"/>
      <c r="G7" s="25"/>
      <c r="H7" s="113">
        <f t="shared" si="0"/>
        <v>1000000</v>
      </c>
    </row>
    <row r="8" spans="1:11" ht="30" x14ac:dyDescent="0.25">
      <c r="A8" s="14" t="s">
        <v>418</v>
      </c>
      <c r="B8" s="25">
        <v>1200000</v>
      </c>
      <c r="C8" s="25"/>
      <c r="D8" s="25"/>
      <c r="E8" s="112">
        <v>1000000</v>
      </c>
      <c r="F8" s="25"/>
      <c r="G8" s="25">
        <v>2532096</v>
      </c>
      <c r="H8" s="113">
        <f t="shared" si="0"/>
        <v>4732096</v>
      </c>
    </row>
    <row r="9" spans="1:11" x14ac:dyDescent="0.25">
      <c r="A9" s="14" t="s">
        <v>419</v>
      </c>
      <c r="B9" s="25">
        <v>2000000</v>
      </c>
      <c r="C9" s="25"/>
      <c r="D9" s="25"/>
      <c r="E9" s="112"/>
      <c r="F9" s="25"/>
      <c r="G9" s="25">
        <v>595000</v>
      </c>
      <c r="H9" s="113">
        <f t="shared" si="0"/>
        <v>2595000</v>
      </c>
    </row>
    <row r="10" spans="1:11" ht="30" x14ac:dyDescent="0.25">
      <c r="A10" s="14" t="s">
        <v>420</v>
      </c>
      <c r="B10" s="25">
        <v>1500000</v>
      </c>
      <c r="C10" s="25"/>
      <c r="D10" s="25">
        <v>450000</v>
      </c>
      <c r="E10" s="112"/>
      <c r="F10" s="25">
        <v>500000</v>
      </c>
      <c r="G10" s="25">
        <v>1500000</v>
      </c>
      <c r="H10" s="113">
        <f t="shared" si="0"/>
        <v>3950000</v>
      </c>
    </row>
    <row r="11" spans="1:11" x14ac:dyDescent="0.25">
      <c r="A11" s="213" t="s">
        <v>421</v>
      </c>
      <c r="B11" s="214"/>
      <c r="C11" s="214"/>
      <c r="D11" s="214"/>
      <c r="E11" s="214"/>
      <c r="F11" s="214"/>
      <c r="G11" s="214"/>
      <c r="H11" s="215">
        <f t="shared" si="0"/>
        <v>0</v>
      </c>
    </row>
    <row r="12" spans="1:11" s="60" customFormat="1" ht="21.75" customHeight="1" x14ac:dyDescent="0.25">
      <c r="A12" s="14" t="s">
        <v>433</v>
      </c>
      <c r="B12" s="401">
        <v>282835881</v>
      </c>
      <c r="C12" s="25"/>
      <c r="D12" s="25"/>
      <c r="E12" s="25"/>
      <c r="F12" s="25"/>
      <c r="G12" s="25"/>
      <c r="H12" s="113">
        <f>SUM(B12:G12)</f>
        <v>282835881</v>
      </c>
    </row>
    <row r="13" spans="1:11" ht="45.75" thickBot="1" x14ac:dyDescent="0.3">
      <c r="A13" s="26" t="s">
        <v>422</v>
      </c>
      <c r="B13" s="116"/>
      <c r="C13" s="116"/>
      <c r="D13" s="116"/>
      <c r="E13" s="116">
        <v>1785000</v>
      </c>
      <c r="F13" s="116"/>
      <c r="G13" s="116"/>
      <c r="H13" s="117">
        <f t="shared" si="0"/>
        <v>1785000</v>
      </c>
    </row>
    <row r="14" spans="1:11" ht="15.75" thickTop="1" x14ac:dyDescent="0.25">
      <c r="A14" s="15" t="s">
        <v>414</v>
      </c>
      <c r="B14" s="201">
        <f t="shared" ref="B14:F14" si="1">SUM(B3:B13)</f>
        <v>298935881</v>
      </c>
      <c r="C14" s="201">
        <f t="shared" si="1"/>
        <v>415000</v>
      </c>
      <c r="D14" s="201">
        <f t="shared" si="1"/>
        <v>6879000</v>
      </c>
      <c r="E14" s="201">
        <f>SUM(E3:E13)</f>
        <v>5100000</v>
      </c>
      <c r="F14" s="201">
        <f t="shared" si="1"/>
        <v>4638000</v>
      </c>
      <c r="G14" s="201">
        <f>SUM(G3:G13)</f>
        <v>19986470</v>
      </c>
      <c r="H14" s="201">
        <f>SUM(B14:G14)</f>
        <v>335954351</v>
      </c>
      <c r="J14" s="263"/>
      <c r="K14" s="263"/>
    </row>
    <row r="15" spans="1:11" x14ac:dyDescent="0.25">
      <c r="A15" s="60"/>
      <c r="B15" s="60"/>
      <c r="C15" s="60"/>
      <c r="D15" s="60"/>
      <c r="E15" s="60"/>
      <c r="F15" s="12"/>
      <c r="G15" s="12"/>
      <c r="H15" s="60"/>
      <c r="J15" s="263"/>
      <c r="K15" s="263"/>
    </row>
    <row r="16" spans="1:11" ht="15.75" thickBot="1" x14ac:dyDescent="0.3">
      <c r="A16" s="60"/>
      <c r="B16" s="60"/>
      <c r="C16" s="60"/>
      <c r="D16" s="60"/>
      <c r="E16" s="60"/>
      <c r="F16" s="12"/>
      <c r="G16" s="12"/>
      <c r="H16" s="60"/>
      <c r="J16" s="263"/>
      <c r="K16" s="264"/>
    </row>
    <row r="17" spans="1:11" ht="15.75" thickTop="1" x14ac:dyDescent="0.25">
      <c r="A17" s="263"/>
      <c r="B17" s="60"/>
      <c r="C17" s="548" t="s">
        <v>423</v>
      </c>
      <c r="D17" s="549"/>
      <c r="E17" s="549"/>
      <c r="F17" s="549"/>
      <c r="G17" s="550"/>
      <c r="H17" s="201">
        <v>298935881</v>
      </c>
      <c r="J17" s="263"/>
      <c r="K17" s="264"/>
    </row>
    <row r="18" spans="1:11" ht="15" customHeight="1" x14ac:dyDescent="0.25">
      <c r="A18" s="263"/>
      <c r="B18" s="60"/>
      <c r="C18" s="551" t="s">
        <v>240</v>
      </c>
      <c r="D18" s="552"/>
      <c r="E18" s="552"/>
      <c r="F18" s="552"/>
      <c r="G18" s="553"/>
      <c r="H18" s="202">
        <v>415000</v>
      </c>
      <c r="J18" s="263"/>
      <c r="K18" s="263"/>
    </row>
    <row r="19" spans="1:11" ht="15" customHeight="1" x14ac:dyDescent="0.25">
      <c r="A19" s="264"/>
      <c r="B19" s="60"/>
      <c r="C19" s="554" t="s">
        <v>1711</v>
      </c>
      <c r="D19" s="555"/>
      <c r="E19" s="555"/>
      <c r="F19" s="555"/>
      <c r="G19" s="556"/>
      <c r="H19" s="203">
        <v>6879000</v>
      </c>
      <c r="J19" s="263"/>
      <c r="K19" s="263"/>
    </row>
    <row r="20" spans="1:11" ht="17.25" customHeight="1" x14ac:dyDescent="0.25">
      <c r="A20" s="60"/>
      <c r="B20" s="60"/>
      <c r="C20" s="557" t="s">
        <v>323</v>
      </c>
      <c r="D20" s="558"/>
      <c r="E20" s="558"/>
      <c r="F20" s="558"/>
      <c r="G20" s="559"/>
      <c r="H20" s="28">
        <v>5100000</v>
      </c>
      <c r="J20" s="279"/>
      <c r="K20" s="263"/>
    </row>
    <row r="21" spans="1:11" ht="20.25" customHeight="1" x14ac:dyDescent="0.25">
      <c r="A21" s="263"/>
      <c r="B21" s="60"/>
      <c r="C21" s="563" t="s">
        <v>1710</v>
      </c>
      <c r="D21" s="564"/>
      <c r="E21" s="564"/>
      <c r="F21" s="564"/>
      <c r="G21" s="565"/>
      <c r="H21" s="229">
        <v>4638000</v>
      </c>
      <c r="K21" s="263"/>
    </row>
    <row r="22" spans="1:11" x14ac:dyDescent="0.25">
      <c r="A22" s="263"/>
      <c r="B22" s="60"/>
      <c r="C22" s="560" t="s">
        <v>424</v>
      </c>
      <c r="D22" s="561"/>
      <c r="E22" s="561"/>
      <c r="F22" s="561"/>
      <c r="G22" s="562"/>
      <c r="H22" s="204">
        <v>19986470</v>
      </c>
      <c r="J22" s="264"/>
      <c r="K22" s="263"/>
    </row>
    <row r="23" spans="1:11" x14ac:dyDescent="0.25">
      <c r="A23" s="264"/>
      <c r="B23" s="60"/>
      <c r="C23" s="544" t="s">
        <v>425</v>
      </c>
      <c r="D23" s="545"/>
      <c r="E23" s="545"/>
      <c r="F23" s="545"/>
      <c r="G23" s="546"/>
      <c r="H23" s="13">
        <f>SUM(H17:H22)</f>
        <v>335954351</v>
      </c>
      <c r="J23" s="263"/>
      <c r="K23" s="264"/>
    </row>
    <row r="24" spans="1:11" x14ac:dyDescent="0.25">
      <c r="J24" s="263"/>
    </row>
    <row r="25" spans="1:11" x14ac:dyDescent="0.25">
      <c r="J25" s="264"/>
    </row>
    <row r="32" spans="1:11" x14ac:dyDescent="0.25">
      <c r="C32" s="263"/>
    </row>
    <row r="33" spans="3:3" x14ac:dyDescent="0.25">
      <c r="C33" s="263"/>
    </row>
  </sheetData>
  <mergeCells count="8">
    <mergeCell ref="C23:G23"/>
    <mergeCell ref="B1:H1"/>
    <mergeCell ref="C17:G17"/>
    <mergeCell ref="C18:G18"/>
    <mergeCell ref="C19:G19"/>
    <mergeCell ref="C20:G20"/>
    <mergeCell ref="C22:G22"/>
    <mergeCell ref="C21:G21"/>
  </mergeCell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5"/>
  <sheetViews>
    <sheetView topLeftCell="A189" workbookViewId="0">
      <selection activeCell="I200" sqref="I200"/>
    </sheetView>
  </sheetViews>
  <sheetFormatPr baseColWidth="10" defaultColWidth="11.42578125" defaultRowHeight="15" x14ac:dyDescent="0.25"/>
  <cols>
    <col min="1" max="1" width="13.5703125" customWidth="1"/>
    <col min="2" max="2" width="35.7109375" customWidth="1"/>
    <col min="3" max="3" width="32" customWidth="1"/>
    <col min="4" max="4" width="16.7109375" customWidth="1"/>
    <col min="5" max="5" width="19" customWidth="1"/>
    <col min="6" max="6" width="15.140625" customWidth="1"/>
    <col min="7" max="7" width="24" customWidth="1"/>
  </cols>
  <sheetData>
    <row r="1" spans="1:7" ht="36" x14ac:dyDescent="0.25">
      <c r="A1" s="211" t="s">
        <v>811</v>
      </c>
      <c r="B1" s="449" t="s">
        <v>0</v>
      </c>
      <c r="C1" s="450"/>
      <c r="D1" s="450"/>
      <c r="E1" s="450"/>
      <c r="F1" s="450"/>
      <c r="G1" s="451"/>
    </row>
    <row r="2" spans="1:7" ht="25.5" x14ac:dyDescent="0.25">
      <c r="A2" s="48" t="s">
        <v>1591</v>
      </c>
      <c r="B2" s="420" t="s">
        <v>426</v>
      </c>
      <c r="C2" s="421"/>
      <c r="D2" s="421"/>
      <c r="E2" s="421"/>
      <c r="F2" s="421"/>
      <c r="G2" s="422"/>
    </row>
    <row r="3" spans="1:7" ht="25.5" x14ac:dyDescent="0.25">
      <c r="A3" s="48" t="s">
        <v>1592</v>
      </c>
      <c r="B3" s="420" t="s">
        <v>427</v>
      </c>
      <c r="C3" s="421"/>
      <c r="D3" s="421"/>
      <c r="E3" s="421"/>
      <c r="F3" s="421"/>
      <c r="G3" s="422"/>
    </row>
    <row r="4" spans="1:7" ht="25.5" x14ac:dyDescent="0.25">
      <c r="A4" s="48" t="s">
        <v>1593</v>
      </c>
      <c r="B4" s="420" t="s">
        <v>428</v>
      </c>
      <c r="C4" s="421"/>
      <c r="D4" s="421"/>
      <c r="E4" s="421"/>
      <c r="F4" s="421"/>
      <c r="G4" s="422"/>
    </row>
    <row r="5" spans="1:7" ht="18.75" customHeight="1" x14ac:dyDescent="0.25">
      <c r="A5" s="48" t="s">
        <v>1</v>
      </c>
      <c r="B5" s="420" t="s">
        <v>802</v>
      </c>
      <c r="C5" s="421"/>
      <c r="D5" s="421"/>
      <c r="E5" s="421"/>
      <c r="F5" s="421"/>
      <c r="G5" s="422"/>
    </row>
    <row r="6" spans="1:7" ht="18.75" customHeight="1" x14ac:dyDescent="0.25">
      <c r="A6" s="48" t="s">
        <v>2</v>
      </c>
      <c r="B6" s="55" t="s">
        <v>3</v>
      </c>
      <c r="C6" s="55" t="s">
        <v>4</v>
      </c>
      <c r="D6" s="55" t="s">
        <v>5</v>
      </c>
      <c r="E6" s="55" t="s">
        <v>6</v>
      </c>
      <c r="F6" s="55" t="s">
        <v>7</v>
      </c>
      <c r="G6" s="55" t="s">
        <v>8</v>
      </c>
    </row>
    <row r="7" spans="1:7" ht="122.25" customHeight="1" x14ac:dyDescent="0.25">
      <c r="A7" s="354" t="s">
        <v>1594</v>
      </c>
      <c r="B7" s="119" t="s">
        <v>803</v>
      </c>
      <c r="C7" s="119" t="s">
        <v>9</v>
      </c>
      <c r="D7" s="119" t="s">
        <v>10</v>
      </c>
      <c r="E7" s="173">
        <v>100000</v>
      </c>
      <c r="F7" s="29" t="s">
        <v>804</v>
      </c>
      <c r="G7" s="119" t="s">
        <v>805</v>
      </c>
    </row>
    <row r="8" spans="1:7" s="60" customFormat="1" ht="91.5" customHeight="1" x14ac:dyDescent="0.25">
      <c r="A8" s="354" t="s">
        <v>1595</v>
      </c>
      <c r="B8" s="119" t="s">
        <v>806</v>
      </c>
      <c r="C8" s="119" t="s">
        <v>807</v>
      </c>
      <c r="D8" s="119" t="s">
        <v>11</v>
      </c>
      <c r="E8" s="173">
        <v>13000</v>
      </c>
      <c r="F8" s="29" t="s">
        <v>804</v>
      </c>
      <c r="G8" s="119" t="s">
        <v>808</v>
      </c>
    </row>
    <row r="9" spans="1:7" s="60" customFormat="1" ht="84" customHeight="1" x14ac:dyDescent="0.25">
      <c r="A9" s="354" t="s">
        <v>1596</v>
      </c>
      <c r="B9" s="119" t="s">
        <v>809</v>
      </c>
      <c r="C9" s="119" t="s">
        <v>807</v>
      </c>
      <c r="D9" s="119" t="s">
        <v>10</v>
      </c>
      <c r="E9" s="173">
        <v>70000</v>
      </c>
      <c r="F9" s="29" t="s">
        <v>810</v>
      </c>
      <c r="G9" s="119" t="s">
        <v>12</v>
      </c>
    </row>
    <row r="10" spans="1:7" ht="73.5" customHeight="1" x14ac:dyDescent="0.25">
      <c r="A10" s="354" t="s">
        <v>1597</v>
      </c>
      <c r="B10" s="119" t="s">
        <v>13</v>
      </c>
      <c r="C10" s="119" t="s">
        <v>14</v>
      </c>
      <c r="D10" s="119" t="s">
        <v>15</v>
      </c>
      <c r="E10" s="173">
        <v>5920856</v>
      </c>
      <c r="F10" s="29" t="s">
        <v>804</v>
      </c>
      <c r="G10" s="119" t="s">
        <v>16</v>
      </c>
    </row>
    <row r="11" spans="1:7" ht="67.5" customHeight="1" x14ac:dyDescent="0.25">
      <c r="A11" s="354" t="s">
        <v>1598</v>
      </c>
      <c r="B11" s="119" t="s">
        <v>167</v>
      </c>
      <c r="C11" s="119" t="s">
        <v>861</v>
      </c>
      <c r="D11" s="4" t="s">
        <v>168</v>
      </c>
      <c r="E11" s="168">
        <v>100000</v>
      </c>
      <c r="F11" s="119" t="s">
        <v>860</v>
      </c>
      <c r="G11" s="119" t="s">
        <v>169</v>
      </c>
    </row>
    <row r="12" spans="1:7" ht="74.25" customHeight="1" x14ac:dyDescent="0.25">
      <c r="A12" s="354" t="s">
        <v>1599</v>
      </c>
      <c r="B12" s="4" t="s">
        <v>862</v>
      </c>
      <c r="C12" s="99" t="s">
        <v>170</v>
      </c>
      <c r="D12" s="4" t="s">
        <v>168</v>
      </c>
      <c r="E12" s="174">
        <v>100000</v>
      </c>
      <c r="F12" s="4" t="s">
        <v>863</v>
      </c>
      <c r="G12" s="129" t="s">
        <v>171</v>
      </c>
    </row>
    <row r="13" spans="1:7" ht="34.5" customHeight="1" x14ac:dyDescent="0.25">
      <c r="A13" s="48" t="s">
        <v>1600</v>
      </c>
      <c r="B13" s="420" t="s">
        <v>812</v>
      </c>
      <c r="C13" s="421"/>
      <c r="D13" s="421"/>
      <c r="E13" s="421"/>
      <c r="F13" s="421"/>
      <c r="G13" s="422"/>
    </row>
    <row r="14" spans="1:7" ht="27" customHeight="1" x14ac:dyDescent="0.25">
      <c r="A14" s="48" t="s">
        <v>1</v>
      </c>
      <c r="B14" s="420" t="s">
        <v>813</v>
      </c>
      <c r="C14" s="421"/>
      <c r="D14" s="421"/>
      <c r="E14" s="421"/>
      <c r="F14" s="421"/>
      <c r="G14" s="422"/>
    </row>
    <row r="15" spans="1:7" ht="15.75" customHeight="1" x14ac:dyDescent="0.25">
      <c r="A15" s="355" t="s">
        <v>2</v>
      </c>
      <c r="B15" s="55" t="s">
        <v>3</v>
      </c>
      <c r="C15" s="55" t="s">
        <v>4</v>
      </c>
      <c r="D15" s="55" t="s">
        <v>5</v>
      </c>
      <c r="E15" s="55" t="s">
        <v>6</v>
      </c>
      <c r="F15" s="55" t="s">
        <v>7</v>
      </c>
      <c r="G15" s="55" t="s">
        <v>8</v>
      </c>
    </row>
    <row r="16" spans="1:7" ht="51.75" customHeight="1" x14ac:dyDescent="0.25">
      <c r="A16" s="356" t="s">
        <v>1601</v>
      </c>
      <c r="B16" s="119" t="s">
        <v>17</v>
      </c>
      <c r="C16" s="119" t="s">
        <v>18</v>
      </c>
      <c r="D16" s="119" t="s">
        <v>19</v>
      </c>
      <c r="E16" s="168">
        <v>90000</v>
      </c>
      <c r="F16" s="119" t="s">
        <v>814</v>
      </c>
      <c r="G16" s="119" t="s">
        <v>815</v>
      </c>
    </row>
    <row r="17" spans="1:7" ht="77.25" customHeight="1" x14ac:dyDescent="0.25">
      <c r="A17" s="356" t="s">
        <v>1602</v>
      </c>
      <c r="B17" s="119" t="s">
        <v>20</v>
      </c>
      <c r="C17" s="119" t="s">
        <v>816</v>
      </c>
      <c r="D17" s="119" t="s">
        <v>21</v>
      </c>
      <c r="E17" s="173">
        <v>90000</v>
      </c>
      <c r="F17" s="29" t="s">
        <v>810</v>
      </c>
      <c r="G17" s="119" t="s">
        <v>22</v>
      </c>
    </row>
    <row r="18" spans="1:7" ht="42.75" customHeight="1" x14ac:dyDescent="0.25">
      <c r="A18" s="356" t="s">
        <v>1603</v>
      </c>
      <c r="B18" s="119" t="s">
        <v>23</v>
      </c>
      <c r="C18" s="119" t="s">
        <v>817</v>
      </c>
      <c r="D18" s="119" t="s">
        <v>24</v>
      </c>
      <c r="E18" s="173">
        <v>5000</v>
      </c>
      <c r="F18" s="23" t="s">
        <v>818</v>
      </c>
      <c r="G18" s="119" t="s">
        <v>25</v>
      </c>
    </row>
    <row r="19" spans="1:7" ht="39" customHeight="1" x14ac:dyDescent="0.25">
      <c r="A19" s="356" t="s">
        <v>1604</v>
      </c>
      <c r="B19" s="119" t="s">
        <v>26</v>
      </c>
      <c r="C19" s="195" t="s">
        <v>27</v>
      </c>
      <c r="D19" s="119" t="s">
        <v>28</v>
      </c>
      <c r="E19" s="173">
        <v>80000</v>
      </c>
      <c r="F19" s="119" t="s">
        <v>819</v>
      </c>
      <c r="G19" s="119" t="s">
        <v>29</v>
      </c>
    </row>
    <row r="20" spans="1:7" ht="25.5" customHeight="1" x14ac:dyDescent="0.25">
      <c r="A20" s="189" t="s">
        <v>1605</v>
      </c>
      <c r="B20" s="435" t="s">
        <v>30</v>
      </c>
      <c r="C20" s="435"/>
      <c r="D20" s="435"/>
      <c r="E20" s="435"/>
      <c r="F20" s="435"/>
      <c r="G20" s="435"/>
    </row>
    <row r="21" spans="1:7" ht="38.25" customHeight="1" x14ac:dyDescent="0.25">
      <c r="A21" s="189" t="s">
        <v>1606</v>
      </c>
      <c r="B21" s="435" t="s">
        <v>31</v>
      </c>
      <c r="C21" s="435"/>
      <c r="D21" s="435"/>
      <c r="E21" s="435"/>
      <c r="F21" s="435"/>
      <c r="G21" s="435"/>
    </row>
    <row r="22" spans="1:7" ht="24.75" customHeight="1" x14ac:dyDescent="0.25">
      <c r="A22" s="189" t="s">
        <v>1607</v>
      </c>
      <c r="B22" s="448" t="s">
        <v>32</v>
      </c>
      <c r="C22" s="448"/>
      <c r="D22" s="448"/>
      <c r="E22" s="448"/>
      <c r="F22" s="448"/>
      <c r="G22" s="448"/>
    </row>
    <row r="23" spans="1:7" ht="16.5" customHeight="1" x14ac:dyDescent="0.25">
      <c r="A23" s="189" t="s">
        <v>1</v>
      </c>
      <c r="B23" s="448" t="s">
        <v>33</v>
      </c>
      <c r="C23" s="448"/>
      <c r="D23" s="448"/>
      <c r="E23" s="448"/>
      <c r="F23" s="448"/>
      <c r="G23" s="448"/>
    </row>
    <row r="24" spans="1:7" ht="18" customHeight="1" x14ac:dyDescent="0.25">
      <c r="A24" s="333" t="s">
        <v>2</v>
      </c>
      <c r="B24" s="190" t="s">
        <v>3</v>
      </c>
      <c r="C24" s="193" t="s">
        <v>4</v>
      </c>
      <c r="D24" s="190" t="s">
        <v>5</v>
      </c>
      <c r="E24" s="153" t="s">
        <v>6</v>
      </c>
      <c r="F24" s="190" t="s">
        <v>7</v>
      </c>
      <c r="G24" s="193" t="s">
        <v>8</v>
      </c>
    </row>
    <row r="25" spans="1:7" ht="51.75" customHeight="1" x14ac:dyDescent="0.25">
      <c r="A25" s="284" t="s">
        <v>1608</v>
      </c>
      <c r="B25" s="195" t="s">
        <v>35</v>
      </c>
      <c r="C25" s="99" t="s">
        <v>34</v>
      </c>
      <c r="D25" s="99" t="s">
        <v>36</v>
      </c>
      <c r="E25" s="154">
        <v>80000</v>
      </c>
      <c r="F25" s="99" t="s">
        <v>1574</v>
      </c>
      <c r="G25" s="99" t="s">
        <v>37</v>
      </c>
    </row>
    <row r="26" spans="1:7" ht="41.25" customHeight="1" x14ac:dyDescent="0.25">
      <c r="A26" s="284" t="s">
        <v>1609</v>
      </c>
      <c r="B26" s="195" t="s">
        <v>39</v>
      </c>
      <c r="C26" s="99" t="s">
        <v>40</v>
      </c>
      <c r="D26" s="99" t="s">
        <v>537</v>
      </c>
      <c r="E26" s="154">
        <v>25000</v>
      </c>
      <c r="F26" s="99" t="s">
        <v>1082</v>
      </c>
      <c r="G26" s="99" t="s">
        <v>41</v>
      </c>
    </row>
    <row r="27" spans="1:7" ht="51" customHeight="1" x14ac:dyDescent="0.25">
      <c r="A27" s="284" t="s">
        <v>1610</v>
      </c>
      <c r="B27" s="192" t="s">
        <v>42</v>
      </c>
      <c r="C27" s="192" t="s">
        <v>43</v>
      </c>
      <c r="D27" s="192" t="s">
        <v>44</v>
      </c>
      <c r="E27" s="159">
        <v>150000</v>
      </c>
      <c r="F27" s="192" t="s">
        <v>1575</v>
      </c>
      <c r="G27" s="192" t="s">
        <v>45</v>
      </c>
    </row>
    <row r="28" spans="1:7" ht="77.25" customHeight="1" x14ac:dyDescent="0.25">
      <c r="A28" s="284" t="s">
        <v>1611</v>
      </c>
      <c r="B28" s="156" t="s">
        <v>46</v>
      </c>
      <c r="C28" s="99" t="s">
        <v>47</v>
      </c>
      <c r="D28" s="99" t="s">
        <v>48</v>
      </c>
      <c r="E28" s="158">
        <v>100000</v>
      </c>
      <c r="F28" s="192" t="s">
        <v>1575</v>
      </c>
      <c r="G28" s="192" t="s">
        <v>49</v>
      </c>
    </row>
    <row r="29" spans="1:7" ht="28.5" customHeight="1" x14ac:dyDescent="0.25">
      <c r="A29" s="284" t="s">
        <v>1612</v>
      </c>
      <c r="B29" s="49" t="s">
        <v>50</v>
      </c>
      <c r="C29" s="99" t="s">
        <v>51</v>
      </c>
      <c r="D29" s="99" t="s">
        <v>10</v>
      </c>
      <c r="E29" s="352" t="s">
        <v>222</v>
      </c>
      <c r="F29" s="192" t="s">
        <v>1575</v>
      </c>
      <c r="G29" s="155" t="s">
        <v>52</v>
      </c>
    </row>
    <row r="30" spans="1:7" ht="51.75" customHeight="1" x14ac:dyDescent="0.25">
      <c r="A30" s="284" t="s">
        <v>1613</v>
      </c>
      <c r="B30" s="49" t="s">
        <v>53</v>
      </c>
      <c r="C30" s="99" t="s">
        <v>51</v>
      </c>
      <c r="D30" s="99" t="s">
        <v>10</v>
      </c>
      <c r="E30" s="352" t="s">
        <v>222</v>
      </c>
      <c r="F30" s="192" t="s">
        <v>1575</v>
      </c>
      <c r="G30" s="192" t="s">
        <v>54</v>
      </c>
    </row>
    <row r="31" spans="1:7" ht="27.75" customHeight="1" x14ac:dyDescent="0.25">
      <c r="A31" s="189" t="s">
        <v>1614</v>
      </c>
      <c r="B31" s="435" t="s">
        <v>1576</v>
      </c>
      <c r="C31" s="435"/>
      <c r="D31" s="435"/>
      <c r="E31" s="435"/>
      <c r="F31" s="435"/>
      <c r="G31" s="435"/>
    </row>
    <row r="32" spans="1:7" ht="28.5" customHeight="1" x14ac:dyDescent="0.25">
      <c r="A32" s="189" t="s">
        <v>1</v>
      </c>
      <c r="B32" s="435" t="s">
        <v>56</v>
      </c>
      <c r="C32" s="435"/>
      <c r="D32" s="435"/>
      <c r="E32" s="435"/>
      <c r="F32" s="435"/>
      <c r="G32" s="435"/>
    </row>
    <row r="33" spans="1:7" ht="16.5" customHeight="1" x14ac:dyDescent="0.25">
      <c r="A33" s="190" t="s">
        <v>2</v>
      </c>
      <c r="B33" s="190" t="s">
        <v>3</v>
      </c>
      <c r="C33" s="190" t="s">
        <v>4</v>
      </c>
      <c r="D33" s="190" t="s">
        <v>5</v>
      </c>
      <c r="E33" s="153" t="s">
        <v>6</v>
      </c>
      <c r="F33" s="190" t="s">
        <v>7</v>
      </c>
      <c r="G33" s="190" t="s">
        <v>8</v>
      </c>
    </row>
    <row r="34" spans="1:7" ht="93" customHeight="1" x14ac:dyDescent="0.25">
      <c r="A34" s="284" t="s">
        <v>1615</v>
      </c>
      <c r="B34" s="99" t="s">
        <v>57</v>
      </c>
      <c r="C34" s="99" t="s">
        <v>58</v>
      </c>
      <c r="D34" s="99" t="s">
        <v>59</v>
      </c>
      <c r="E34" s="154">
        <v>60000</v>
      </c>
      <c r="F34" s="99" t="s">
        <v>1575</v>
      </c>
      <c r="G34" s="99" t="s">
        <v>60</v>
      </c>
    </row>
    <row r="35" spans="1:7" ht="52.5" customHeight="1" x14ac:dyDescent="0.25">
      <c r="A35" s="284" t="s">
        <v>1616</v>
      </c>
      <c r="B35" s="99" t="s">
        <v>61</v>
      </c>
      <c r="C35" s="99" t="s">
        <v>62</v>
      </c>
      <c r="D35" s="99" t="s">
        <v>63</v>
      </c>
      <c r="E35" s="154">
        <v>35000</v>
      </c>
      <c r="F35" s="99" t="s">
        <v>1296</v>
      </c>
      <c r="G35" s="99" t="s">
        <v>64</v>
      </c>
    </row>
    <row r="36" spans="1:7" ht="72" customHeight="1" x14ac:dyDescent="0.25">
      <c r="A36" s="284" t="s">
        <v>1617</v>
      </c>
      <c r="B36" s="195" t="s">
        <v>65</v>
      </c>
      <c r="C36" s="99" t="s">
        <v>51</v>
      </c>
      <c r="D36" s="99" t="s">
        <v>66</v>
      </c>
      <c r="E36" s="160">
        <v>60000</v>
      </c>
      <c r="F36" s="45" t="s">
        <v>828</v>
      </c>
      <c r="G36" s="99" t="s">
        <v>67</v>
      </c>
    </row>
    <row r="37" spans="1:7" ht="42" customHeight="1" x14ac:dyDescent="0.25">
      <c r="A37" s="284" t="s">
        <v>1618</v>
      </c>
      <c r="B37" s="161" t="s">
        <v>69</v>
      </c>
      <c r="C37" s="192" t="s">
        <v>51</v>
      </c>
      <c r="D37" s="49" t="s">
        <v>68</v>
      </c>
      <c r="E37" s="352" t="s">
        <v>222</v>
      </c>
      <c r="F37" s="192" t="s">
        <v>1575</v>
      </c>
      <c r="G37" s="192" t="s">
        <v>70</v>
      </c>
    </row>
    <row r="38" spans="1:7" ht="41.25" customHeight="1" x14ac:dyDescent="0.25">
      <c r="A38" s="284" t="s">
        <v>1619</v>
      </c>
      <c r="B38" s="49" t="s">
        <v>71</v>
      </c>
      <c r="C38" s="192" t="s">
        <v>51</v>
      </c>
      <c r="D38" s="162" t="s">
        <v>68</v>
      </c>
      <c r="E38" s="352" t="s">
        <v>222</v>
      </c>
      <c r="F38" s="192" t="s">
        <v>1575</v>
      </c>
      <c r="G38" s="192" t="s">
        <v>72</v>
      </c>
    </row>
    <row r="39" spans="1:7" ht="30.75" customHeight="1" x14ac:dyDescent="0.25">
      <c r="A39" s="284" t="s">
        <v>1620</v>
      </c>
      <c r="B39" s="49" t="s">
        <v>1577</v>
      </c>
      <c r="C39" s="334" t="s">
        <v>51</v>
      </c>
      <c r="D39" s="335" t="s">
        <v>68</v>
      </c>
      <c r="E39" s="158">
        <v>25000</v>
      </c>
      <c r="F39" s="334" t="s">
        <v>1575</v>
      </c>
      <c r="G39" s="334" t="s">
        <v>1578</v>
      </c>
    </row>
    <row r="40" spans="1:7" ht="25.5" x14ac:dyDescent="0.25">
      <c r="A40" s="189" t="s">
        <v>1621</v>
      </c>
      <c r="B40" s="448" t="s">
        <v>73</v>
      </c>
      <c r="C40" s="448"/>
      <c r="D40" s="448"/>
      <c r="E40" s="448"/>
      <c r="F40" s="448"/>
      <c r="G40" s="448"/>
    </row>
    <row r="41" spans="1:7" ht="24.75" customHeight="1" x14ac:dyDescent="0.25">
      <c r="A41" s="189" t="s">
        <v>1622</v>
      </c>
      <c r="B41" s="452" t="s">
        <v>74</v>
      </c>
      <c r="C41" s="452"/>
      <c r="D41" s="452"/>
      <c r="E41" s="452"/>
      <c r="F41" s="452"/>
      <c r="G41" s="452"/>
    </row>
    <row r="42" spans="1:7" ht="25.5" customHeight="1" x14ac:dyDescent="0.25">
      <c r="A42" s="189" t="s">
        <v>1</v>
      </c>
      <c r="B42" s="445" t="s">
        <v>75</v>
      </c>
      <c r="C42" s="445"/>
      <c r="D42" s="445"/>
      <c r="E42" s="445"/>
      <c r="F42" s="445"/>
      <c r="G42" s="445"/>
    </row>
    <row r="43" spans="1:7" ht="18.75" customHeight="1" x14ac:dyDescent="0.25">
      <c r="A43" s="190" t="s">
        <v>1214</v>
      </c>
      <c r="B43" s="68" t="s">
        <v>3</v>
      </c>
      <c r="C43" s="68" t="s">
        <v>4</v>
      </c>
      <c r="D43" s="68" t="s">
        <v>5</v>
      </c>
      <c r="E43" s="163" t="s">
        <v>6</v>
      </c>
      <c r="F43" s="68" t="s">
        <v>7</v>
      </c>
      <c r="G43" s="68" t="s">
        <v>8</v>
      </c>
    </row>
    <row r="44" spans="1:7" ht="69.75" customHeight="1" x14ac:dyDescent="0.25">
      <c r="A44" s="284" t="s">
        <v>1623</v>
      </c>
      <c r="B44" s="195" t="s">
        <v>76</v>
      </c>
      <c r="C44" s="99" t="s">
        <v>77</v>
      </c>
      <c r="D44" s="99" t="s">
        <v>38</v>
      </c>
      <c r="E44" s="160">
        <v>250000</v>
      </c>
      <c r="F44" s="99" t="s">
        <v>1579</v>
      </c>
      <c r="G44" s="99" t="s">
        <v>78</v>
      </c>
    </row>
    <row r="45" spans="1:7" ht="48" customHeight="1" x14ac:dyDescent="0.25">
      <c r="A45" s="284" t="s">
        <v>1624</v>
      </c>
      <c r="B45" s="195" t="s">
        <v>81</v>
      </c>
      <c r="C45" s="99" t="s">
        <v>79</v>
      </c>
      <c r="D45" s="99" t="s">
        <v>80</v>
      </c>
      <c r="E45" s="154">
        <v>15000</v>
      </c>
      <c r="F45" s="99" t="s">
        <v>804</v>
      </c>
      <c r="G45" s="99" t="s">
        <v>82</v>
      </c>
    </row>
    <row r="46" spans="1:7" ht="48.75" customHeight="1" x14ac:dyDescent="0.25">
      <c r="A46" s="284" t="s">
        <v>1625</v>
      </c>
      <c r="B46" s="195" t="s">
        <v>83</v>
      </c>
      <c r="C46" s="99" t="s">
        <v>51</v>
      </c>
      <c r="D46" s="99" t="s">
        <v>80</v>
      </c>
      <c r="E46" s="154">
        <v>15000</v>
      </c>
      <c r="F46" s="99" t="s">
        <v>843</v>
      </c>
      <c r="G46" s="99" t="s">
        <v>41</v>
      </c>
    </row>
    <row r="47" spans="1:7" ht="43.5" customHeight="1" x14ac:dyDescent="0.25">
      <c r="A47" s="284" t="s">
        <v>1626</v>
      </c>
      <c r="B47" s="195" t="s">
        <v>1581</v>
      </c>
      <c r="C47" s="99" t="s">
        <v>51</v>
      </c>
      <c r="D47" s="99" t="s">
        <v>84</v>
      </c>
      <c r="E47" s="154">
        <v>40000</v>
      </c>
      <c r="F47" s="45" t="s">
        <v>810</v>
      </c>
      <c r="G47" s="99" t="s">
        <v>1580</v>
      </c>
    </row>
    <row r="48" spans="1:7" ht="57" customHeight="1" x14ac:dyDescent="0.25">
      <c r="A48" s="284" t="s">
        <v>1627</v>
      </c>
      <c r="B48" s="164" t="s">
        <v>85</v>
      </c>
      <c r="C48" s="192" t="s">
        <v>51</v>
      </c>
      <c r="D48" s="192" t="s">
        <v>55</v>
      </c>
      <c r="E48" s="158">
        <v>25000</v>
      </c>
      <c r="F48" s="192" t="s">
        <v>1575</v>
      </c>
      <c r="G48" s="165" t="s">
        <v>86</v>
      </c>
    </row>
    <row r="49" spans="1:7" ht="26.25" customHeight="1" x14ac:dyDescent="0.25">
      <c r="A49" s="189" t="s">
        <v>1628</v>
      </c>
      <c r="B49" s="443" t="s">
        <v>1582</v>
      </c>
      <c r="C49" s="443"/>
      <c r="D49" s="443"/>
      <c r="E49" s="443"/>
      <c r="F49" s="443"/>
      <c r="G49" s="443"/>
    </row>
    <row r="50" spans="1:7" x14ac:dyDescent="0.25">
      <c r="A50" s="189" t="s">
        <v>1</v>
      </c>
      <c r="B50" s="444" t="s">
        <v>1583</v>
      </c>
      <c r="C50" s="444"/>
      <c r="D50" s="444"/>
      <c r="E50" s="444"/>
      <c r="F50" s="444"/>
      <c r="G50" s="444"/>
    </row>
    <row r="51" spans="1:7" x14ac:dyDescent="0.25">
      <c r="A51" s="190" t="s">
        <v>2</v>
      </c>
      <c r="B51" s="190" t="s">
        <v>3</v>
      </c>
      <c r="C51" s="190" t="s">
        <v>4</v>
      </c>
      <c r="D51" s="190" t="s">
        <v>5</v>
      </c>
      <c r="E51" s="153" t="s">
        <v>6</v>
      </c>
      <c r="F51" s="190" t="s">
        <v>7</v>
      </c>
      <c r="G51" s="190" t="s">
        <v>8</v>
      </c>
    </row>
    <row r="52" spans="1:7" ht="25.5" customHeight="1" x14ac:dyDescent="0.25">
      <c r="A52" s="415" t="s">
        <v>1629</v>
      </c>
      <c r="B52" s="138" t="s">
        <v>1584</v>
      </c>
      <c r="C52" s="426" t="s">
        <v>1585</v>
      </c>
      <c r="D52" s="426" t="s">
        <v>88</v>
      </c>
      <c r="E52" s="429">
        <v>100000</v>
      </c>
      <c r="F52" s="426" t="s">
        <v>838</v>
      </c>
      <c r="G52" s="431" t="s">
        <v>1586</v>
      </c>
    </row>
    <row r="53" spans="1:7" ht="30.75" customHeight="1" x14ac:dyDescent="0.25">
      <c r="A53" s="416"/>
      <c r="B53" s="49" t="s">
        <v>87</v>
      </c>
      <c r="C53" s="428"/>
      <c r="D53" s="428"/>
      <c r="E53" s="430"/>
      <c r="F53" s="427"/>
      <c r="G53" s="432"/>
    </row>
    <row r="54" spans="1:7" ht="27" customHeight="1" x14ac:dyDescent="0.25">
      <c r="A54" s="189" t="s">
        <v>1630</v>
      </c>
      <c r="B54" s="443" t="s">
        <v>89</v>
      </c>
      <c r="C54" s="443"/>
      <c r="D54" s="443"/>
      <c r="E54" s="443"/>
      <c r="F54" s="443"/>
      <c r="G54" s="443"/>
    </row>
    <row r="55" spans="1:7" ht="27" customHeight="1" x14ac:dyDescent="0.25">
      <c r="A55" s="189" t="s">
        <v>1</v>
      </c>
      <c r="B55" s="445" t="s">
        <v>90</v>
      </c>
      <c r="C55" s="445"/>
      <c r="D55" s="445"/>
      <c r="E55" s="445"/>
      <c r="F55" s="445"/>
      <c r="G55" s="445"/>
    </row>
    <row r="56" spans="1:7" ht="19.5" customHeight="1" x14ac:dyDescent="0.25">
      <c r="A56" s="190" t="s">
        <v>2</v>
      </c>
      <c r="B56" s="190" t="s">
        <v>3</v>
      </c>
      <c r="C56" s="190" t="s">
        <v>4</v>
      </c>
      <c r="D56" s="190" t="s">
        <v>5</v>
      </c>
      <c r="E56" s="153" t="s">
        <v>6</v>
      </c>
      <c r="F56" s="190" t="s">
        <v>7</v>
      </c>
      <c r="G56" s="190" t="s">
        <v>8</v>
      </c>
    </row>
    <row r="57" spans="1:7" ht="25.5" x14ac:dyDescent="0.25">
      <c r="A57" s="433" t="s">
        <v>1631</v>
      </c>
      <c r="B57" s="138" t="s">
        <v>91</v>
      </c>
      <c r="C57" s="426" t="s">
        <v>1587</v>
      </c>
      <c r="D57" s="426" t="s">
        <v>1588</v>
      </c>
      <c r="E57" s="429">
        <v>200000</v>
      </c>
      <c r="F57" s="426" t="s">
        <v>804</v>
      </c>
      <c r="G57" s="431" t="s">
        <v>1589</v>
      </c>
    </row>
    <row r="58" spans="1:7" ht="66.75" customHeight="1" x14ac:dyDescent="0.25">
      <c r="A58" s="434"/>
      <c r="B58" s="49" t="s">
        <v>92</v>
      </c>
      <c r="C58" s="427"/>
      <c r="D58" s="428"/>
      <c r="E58" s="430"/>
      <c r="F58" s="427"/>
      <c r="G58" s="432"/>
    </row>
    <row r="59" spans="1:7" ht="27" customHeight="1" x14ac:dyDescent="0.25">
      <c r="A59" s="189" t="s">
        <v>1632</v>
      </c>
      <c r="B59" s="435" t="s">
        <v>93</v>
      </c>
      <c r="C59" s="435"/>
      <c r="D59" s="435"/>
      <c r="E59" s="435"/>
      <c r="F59" s="435"/>
      <c r="G59" s="435"/>
    </row>
    <row r="60" spans="1:7" ht="20.25" customHeight="1" x14ac:dyDescent="0.25">
      <c r="A60" s="189" t="s">
        <v>1</v>
      </c>
      <c r="B60" s="435" t="s">
        <v>94</v>
      </c>
      <c r="C60" s="435"/>
      <c r="D60" s="435"/>
      <c r="E60" s="435"/>
      <c r="F60" s="435"/>
      <c r="G60" s="435"/>
    </row>
    <row r="61" spans="1:7" ht="20.25" customHeight="1" x14ac:dyDescent="0.25">
      <c r="A61" s="190" t="s">
        <v>2</v>
      </c>
      <c r="B61" s="190" t="s">
        <v>3</v>
      </c>
      <c r="C61" s="190" t="s">
        <v>4</v>
      </c>
      <c r="D61" s="190" t="s">
        <v>5</v>
      </c>
      <c r="E61" s="190" t="s">
        <v>6</v>
      </c>
      <c r="F61" s="190" t="s">
        <v>7</v>
      </c>
      <c r="G61" s="190" t="s">
        <v>8</v>
      </c>
    </row>
    <row r="62" spans="1:7" ht="57.75" customHeight="1" x14ac:dyDescent="0.25">
      <c r="A62" s="284" t="s">
        <v>1633</v>
      </c>
      <c r="B62" s="4" t="s">
        <v>95</v>
      </c>
      <c r="C62" s="4" t="s">
        <v>96</v>
      </c>
      <c r="D62" s="4" t="s">
        <v>97</v>
      </c>
      <c r="E62" s="353" t="s">
        <v>222</v>
      </c>
      <c r="F62" s="4" t="s">
        <v>1590</v>
      </c>
      <c r="G62" s="4" t="s">
        <v>98</v>
      </c>
    </row>
    <row r="63" spans="1:7" ht="44.25" customHeight="1" x14ac:dyDescent="0.25">
      <c r="A63" s="284" t="s">
        <v>1634</v>
      </c>
      <c r="B63" s="119" t="s">
        <v>99</v>
      </c>
      <c r="C63" s="4" t="s">
        <v>96</v>
      </c>
      <c r="D63" s="4" t="s">
        <v>97</v>
      </c>
      <c r="E63" s="353" t="s">
        <v>222</v>
      </c>
      <c r="F63" s="4" t="s">
        <v>838</v>
      </c>
      <c r="G63" s="119" t="s">
        <v>100</v>
      </c>
    </row>
    <row r="64" spans="1:7" ht="51" customHeight="1" x14ac:dyDescent="0.25">
      <c r="A64" s="284" t="s">
        <v>1635</v>
      </c>
      <c r="B64" s="119" t="s">
        <v>101</v>
      </c>
      <c r="C64" s="4" t="s">
        <v>96</v>
      </c>
      <c r="D64" s="4" t="s">
        <v>102</v>
      </c>
      <c r="E64" s="168">
        <v>100000</v>
      </c>
      <c r="F64" s="4" t="s">
        <v>804</v>
      </c>
      <c r="G64" s="119" t="s">
        <v>103</v>
      </c>
    </row>
    <row r="65" spans="1:7" ht="38.25" customHeight="1" x14ac:dyDescent="0.25">
      <c r="A65" s="284" t="s">
        <v>1636</v>
      </c>
      <c r="B65" s="119" t="s">
        <v>104</v>
      </c>
      <c r="C65" s="4" t="s">
        <v>96</v>
      </c>
      <c r="D65" s="119" t="s">
        <v>102</v>
      </c>
      <c r="E65" s="168">
        <v>100000</v>
      </c>
      <c r="F65" s="4" t="s">
        <v>1575</v>
      </c>
      <c r="G65" s="119" t="s">
        <v>105</v>
      </c>
    </row>
    <row r="66" spans="1:7" s="60" customFormat="1" ht="25.5" customHeight="1" x14ac:dyDescent="0.25">
      <c r="A66" s="282" t="s">
        <v>1637</v>
      </c>
      <c r="B66" s="440" t="s">
        <v>106</v>
      </c>
      <c r="C66" s="441"/>
      <c r="D66" s="441"/>
      <c r="E66" s="441"/>
      <c r="F66" s="441"/>
      <c r="G66" s="442"/>
    </row>
    <row r="67" spans="1:7" s="60" customFormat="1" ht="28.5" customHeight="1" x14ac:dyDescent="0.25">
      <c r="A67" s="283" t="s">
        <v>1638</v>
      </c>
      <c r="B67" s="440" t="s">
        <v>820</v>
      </c>
      <c r="C67" s="441"/>
      <c r="D67" s="441"/>
      <c r="E67" s="441"/>
      <c r="F67" s="441"/>
      <c r="G67" s="442"/>
    </row>
    <row r="68" spans="1:7" s="60" customFormat="1" ht="15.75" customHeight="1" x14ac:dyDescent="0.25">
      <c r="A68" s="283" t="s">
        <v>1</v>
      </c>
      <c r="B68" s="440" t="s">
        <v>821</v>
      </c>
      <c r="C68" s="441"/>
      <c r="D68" s="441"/>
      <c r="E68" s="441"/>
      <c r="F68" s="441"/>
      <c r="G68" s="442"/>
    </row>
    <row r="69" spans="1:7" ht="15" customHeight="1" x14ac:dyDescent="0.25">
      <c r="A69" s="284" t="s">
        <v>2</v>
      </c>
      <c r="B69" s="284" t="s">
        <v>3</v>
      </c>
      <c r="C69" s="284" t="s">
        <v>4</v>
      </c>
      <c r="D69" s="284" t="s">
        <v>5</v>
      </c>
      <c r="E69" s="284" t="s">
        <v>6</v>
      </c>
      <c r="F69" s="284" t="s">
        <v>7</v>
      </c>
      <c r="G69" s="284" t="s">
        <v>8</v>
      </c>
    </row>
    <row r="70" spans="1:7" s="60" customFormat="1" ht="43.5" customHeight="1" x14ac:dyDescent="0.25">
      <c r="A70" s="284" t="s">
        <v>1639</v>
      </c>
      <c r="B70" s="56" t="s">
        <v>822</v>
      </c>
      <c r="C70" s="119" t="s">
        <v>823</v>
      </c>
      <c r="D70" s="119" t="s">
        <v>10</v>
      </c>
      <c r="E70" s="285">
        <v>2500000</v>
      </c>
      <c r="F70" s="56" t="s">
        <v>824</v>
      </c>
      <c r="G70" s="56" t="s">
        <v>825</v>
      </c>
    </row>
    <row r="71" spans="1:7" ht="52.5" customHeight="1" x14ac:dyDescent="0.25">
      <c r="A71" s="284" t="s">
        <v>1640</v>
      </c>
      <c r="B71" s="119" t="s">
        <v>826</v>
      </c>
      <c r="C71" s="119" t="s">
        <v>823</v>
      </c>
      <c r="D71" s="119" t="s">
        <v>10</v>
      </c>
      <c r="E71" s="173">
        <v>10000</v>
      </c>
      <c r="F71" s="169" t="s">
        <v>818</v>
      </c>
      <c r="G71" s="119" t="s">
        <v>108</v>
      </c>
    </row>
    <row r="72" spans="1:7" ht="40.5" customHeight="1" x14ac:dyDescent="0.25">
      <c r="A72" s="284" t="s">
        <v>1641</v>
      </c>
      <c r="B72" s="119" t="s">
        <v>827</v>
      </c>
      <c r="C72" s="119" t="s">
        <v>823</v>
      </c>
      <c r="D72" s="119" t="s">
        <v>10</v>
      </c>
      <c r="E72" s="173">
        <v>5000</v>
      </c>
      <c r="F72" s="169" t="s">
        <v>828</v>
      </c>
      <c r="G72" s="119" t="s">
        <v>646</v>
      </c>
    </row>
    <row r="73" spans="1:7" ht="55.5" customHeight="1" x14ac:dyDescent="0.25">
      <c r="A73" s="284" t="s">
        <v>1642</v>
      </c>
      <c r="B73" s="119" t="s">
        <v>647</v>
      </c>
      <c r="C73" s="119" t="s">
        <v>823</v>
      </c>
      <c r="D73" s="119" t="s">
        <v>10</v>
      </c>
      <c r="E73" s="366" t="s">
        <v>222</v>
      </c>
      <c r="F73" s="169" t="s">
        <v>829</v>
      </c>
      <c r="G73" s="119" t="s">
        <v>648</v>
      </c>
    </row>
    <row r="74" spans="1:7" ht="22.5" customHeight="1" x14ac:dyDescent="0.25">
      <c r="A74" s="48" t="s">
        <v>1</v>
      </c>
      <c r="B74" s="420" t="s">
        <v>830</v>
      </c>
      <c r="C74" s="421"/>
      <c r="D74" s="421"/>
      <c r="E74" s="421"/>
      <c r="F74" s="421"/>
      <c r="G74" s="422"/>
    </row>
    <row r="75" spans="1:7" ht="21.75" customHeight="1" x14ac:dyDescent="0.25">
      <c r="A75" s="357" t="s">
        <v>2</v>
      </c>
      <c r="B75" s="55" t="s">
        <v>3</v>
      </c>
      <c r="C75" s="55" t="s">
        <v>4</v>
      </c>
      <c r="D75" s="55" t="s">
        <v>5</v>
      </c>
      <c r="E75" s="55" t="s">
        <v>6</v>
      </c>
      <c r="F75" s="55" t="s">
        <v>7</v>
      </c>
      <c r="G75" s="55" t="s">
        <v>8</v>
      </c>
    </row>
    <row r="76" spans="1:7" ht="46.5" customHeight="1" x14ac:dyDescent="0.25">
      <c r="A76" s="284" t="s">
        <v>1643</v>
      </c>
      <c r="B76" s="49" t="s">
        <v>109</v>
      </c>
      <c r="C76" s="119" t="s">
        <v>110</v>
      </c>
      <c r="D76" s="10" t="s">
        <v>107</v>
      </c>
      <c r="E76" s="168">
        <v>150000</v>
      </c>
      <c r="F76" s="4" t="s">
        <v>831</v>
      </c>
      <c r="G76" s="4" t="s">
        <v>111</v>
      </c>
    </row>
    <row r="77" spans="1:7" ht="71.25" customHeight="1" x14ac:dyDescent="0.25">
      <c r="A77" s="284" t="s">
        <v>1644</v>
      </c>
      <c r="B77" s="119" t="s">
        <v>112</v>
      </c>
      <c r="C77" s="195" t="s">
        <v>113</v>
      </c>
      <c r="D77" s="119" t="s">
        <v>114</v>
      </c>
      <c r="E77" s="174">
        <v>250000</v>
      </c>
      <c r="F77" s="119" t="s">
        <v>832</v>
      </c>
      <c r="G77" s="119" t="s">
        <v>115</v>
      </c>
    </row>
    <row r="78" spans="1:7" ht="59.25" customHeight="1" x14ac:dyDescent="0.25">
      <c r="A78" s="284" t="s">
        <v>1645</v>
      </c>
      <c r="B78" s="70" t="s">
        <v>116</v>
      </c>
      <c r="C78" s="70" t="s">
        <v>117</v>
      </c>
      <c r="D78" s="50" t="s">
        <v>107</v>
      </c>
      <c r="E78" s="175">
        <v>50000</v>
      </c>
      <c r="F78" s="70" t="s">
        <v>833</v>
      </c>
      <c r="G78" s="51" t="s">
        <v>118</v>
      </c>
    </row>
    <row r="79" spans="1:7" ht="62.25" customHeight="1" x14ac:dyDescent="0.25">
      <c r="A79" s="284" t="s">
        <v>1646</v>
      </c>
      <c r="B79" s="70" t="s">
        <v>119</v>
      </c>
      <c r="C79" s="70" t="s">
        <v>117</v>
      </c>
      <c r="D79" s="50" t="s">
        <v>107</v>
      </c>
      <c r="E79" s="175">
        <v>50000</v>
      </c>
      <c r="F79" s="70" t="s">
        <v>834</v>
      </c>
      <c r="G79" s="119" t="s">
        <v>120</v>
      </c>
    </row>
    <row r="80" spans="1:7" ht="54.75" customHeight="1" x14ac:dyDescent="0.25">
      <c r="A80" s="284" t="s">
        <v>1647</v>
      </c>
      <c r="B80" s="49" t="s">
        <v>121</v>
      </c>
      <c r="C80" s="119" t="s">
        <v>122</v>
      </c>
      <c r="D80" s="10" t="s">
        <v>107</v>
      </c>
      <c r="E80" s="168">
        <v>900000</v>
      </c>
      <c r="F80" s="4" t="s">
        <v>836</v>
      </c>
      <c r="G80" s="4" t="s">
        <v>123</v>
      </c>
    </row>
    <row r="81" spans="1:7" s="60" customFormat="1" ht="60" customHeight="1" x14ac:dyDescent="0.25">
      <c r="A81" s="284" t="s">
        <v>1648</v>
      </c>
      <c r="B81" s="49" t="s">
        <v>835</v>
      </c>
      <c r="C81" s="119" t="s">
        <v>122</v>
      </c>
      <c r="D81" s="10" t="s">
        <v>107</v>
      </c>
      <c r="E81" s="168">
        <v>800000</v>
      </c>
      <c r="F81" s="70" t="s">
        <v>834</v>
      </c>
      <c r="G81" s="4" t="s">
        <v>837</v>
      </c>
    </row>
    <row r="82" spans="1:7" ht="19.5" customHeight="1" x14ac:dyDescent="0.25">
      <c r="A82" s="194" t="s">
        <v>1</v>
      </c>
      <c r="B82" s="455" t="s">
        <v>124</v>
      </c>
      <c r="C82" s="455"/>
      <c r="D82" s="455"/>
      <c r="E82" s="455"/>
      <c r="F82" s="455"/>
      <c r="G82" s="455"/>
    </row>
    <row r="83" spans="1:7" ht="16.5" customHeight="1" x14ac:dyDescent="0.25">
      <c r="A83" s="357" t="s">
        <v>1214</v>
      </c>
      <c r="B83" s="55" t="s">
        <v>3</v>
      </c>
      <c r="C83" s="55" t="s">
        <v>4</v>
      </c>
      <c r="D83" s="55" t="s">
        <v>5</v>
      </c>
      <c r="E83" s="55" t="s">
        <v>6</v>
      </c>
      <c r="F83" s="55" t="s">
        <v>7</v>
      </c>
      <c r="G83" s="55" t="s">
        <v>8</v>
      </c>
    </row>
    <row r="84" spans="1:7" ht="76.5" x14ac:dyDescent="0.25">
      <c r="A84" s="284" t="s">
        <v>1649</v>
      </c>
      <c r="B84" s="49" t="s">
        <v>125</v>
      </c>
      <c r="C84" s="119" t="s">
        <v>126</v>
      </c>
      <c r="D84" s="10" t="s">
        <v>127</v>
      </c>
      <c r="E84" s="168">
        <v>100000</v>
      </c>
      <c r="F84" s="4" t="s">
        <v>838</v>
      </c>
      <c r="G84" s="4" t="s">
        <v>128</v>
      </c>
    </row>
    <row r="85" spans="1:7" ht="63.75" x14ac:dyDescent="0.25">
      <c r="A85" s="284" t="s">
        <v>1650</v>
      </c>
      <c r="B85" s="49" t="s">
        <v>129</v>
      </c>
      <c r="C85" s="119" t="s">
        <v>126</v>
      </c>
      <c r="D85" s="10" t="s">
        <v>107</v>
      </c>
      <c r="E85" s="168">
        <v>100000</v>
      </c>
      <c r="F85" s="4" t="s">
        <v>804</v>
      </c>
      <c r="G85" s="4" t="s">
        <v>130</v>
      </c>
    </row>
    <row r="86" spans="1:7" ht="51" x14ac:dyDescent="0.25">
      <c r="A86" s="284" t="s">
        <v>1651</v>
      </c>
      <c r="B86" s="49" t="s">
        <v>839</v>
      </c>
      <c r="C86" s="119" t="s">
        <v>126</v>
      </c>
      <c r="D86" s="10" t="s">
        <v>131</v>
      </c>
      <c r="E86" s="168">
        <v>200000</v>
      </c>
      <c r="F86" s="4" t="s">
        <v>804</v>
      </c>
      <c r="G86" s="4" t="s">
        <v>132</v>
      </c>
    </row>
    <row r="87" spans="1:7" ht="51" x14ac:dyDescent="0.25">
      <c r="A87" s="284" t="s">
        <v>1652</v>
      </c>
      <c r="B87" s="49" t="s">
        <v>133</v>
      </c>
      <c r="C87" s="119" t="s">
        <v>126</v>
      </c>
      <c r="D87" s="10" t="s">
        <v>107</v>
      </c>
      <c r="E87" s="168">
        <v>10000</v>
      </c>
      <c r="F87" s="4" t="s">
        <v>840</v>
      </c>
      <c r="G87" s="4" t="s">
        <v>134</v>
      </c>
    </row>
    <row r="88" spans="1:7" ht="38.25" x14ac:dyDescent="0.25">
      <c r="A88" s="284" t="s">
        <v>1653</v>
      </c>
      <c r="B88" s="49" t="s">
        <v>841</v>
      </c>
      <c r="C88" s="119" t="s">
        <v>135</v>
      </c>
      <c r="D88" s="10" t="s">
        <v>107</v>
      </c>
      <c r="E88" s="168">
        <v>150000</v>
      </c>
      <c r="F88" s="4" t="s">
        <v>843</v>
      </c>
      <c r="G88" s="4" t="s">
        <v>842</v>
      </c>
    </row>
    <row r="89" spans="1:7" ht="25.5" customHeight="1" x14ac:dyDescent="0.25">
      <c r="A89" s="48" t="s">
        <v>1654</v>
      </c>
      <c r="B89" s="423" t="s">
        <v>137</v>
      </c>
      <c r="C89" s="424"/>
      <c r="D89" s="424"/>
      <c r="E89" s="424"/>
      <c r="F89" s="424"/>
      <c r="G89" s="425"/>
    </row>
    <row r="90" spans="1:7" ht="27.75" customHeight="1" x14ac:dyDescent="0.25">
      <c r="A90" s="336" t="s">
        <v>1655</v>
      </c>
      <c r="B90" s="420" t="s">
        <v>138</v>
      </c>
      <c r="C90" s="421"/>
      <c r="D90" s="421"/>
      <c r="E90" s="421"/>
      <c r="F90" s="421"/>
      <c r="G90" s="422"/>
    </row>
    <row r="91" spans="1:7" ht="27.75" customHeight="1" x14ac:dyDescent="0.25">
      <c r="A91" s="48" t="s">
        <v>1</v>
      </c>
      <c r="B91" s="420" t="s">
        <v>844</v>
      </c>
      <c r="C91" s="421"/>
      <c r="D91" s="421"/>
      <c r="E91" s="421"/>
      <c r="F91" s="421"/>
      <c r="G91" s="422"/>
    </row>
    <row r="92" spans="1:7" x14ac:dyDescent="0.25">
      <c r="A92" s="357" t="s">
        <v>2</v>
      </c>
      <c r="B92" s="55" t="s">
        <v>3</v>
      </c>
      <c r="C92" s="55" t="s">
        <v>4</v>
      </c>
      <c r="D92" s="55" t="s">
        <v>5</v>
      </c>
      <c r="E92" s="55" t="s">
        <v>6</v>
      </c>
      <c r="F92" s="55" t="s">
        <v>7</v>
      </c>
      <c r="G92" s="55" t="s">
        <v>8</v>
      </c>
    </row>
    <row r="93" spans="1:7" ht="53.25" customHeight="1" x14ac:dyDescent="0.25">
      <c r="A93" s="354" t="s">
        <v>1656</v>
      </c>
      <c r="B93" s="3" t="s">
        <v>139</v>
      </c>
      <c r="C93" s="5" t="s">
        <v>845</v>
      </c>
      <c r="D93" s="6" t="s">
        <v>136</v>
      </c>
      <c r="E93" s="176">
        <v>30000</v>
      </c>
      <c r="F93" s="22" t="s">
        <v>846</v>
      </c>
      <c r="G93" s="6" t="s">
        <v>141</v>
      </c>
    </row>
    <row r="94" spans="1:7" ht="41.25" customHeight="1" x14ac:dyDescent="0.25">
      <c r="A94" s="354" t="s">
        <v>1657</v>
      </c>
      <c r="B94" s="4" t="s">
        <v>142</v>
      </c>
      <c r="C94" s="4" t="s">
        <v>143</v>
      </c>
      <c r="D94" s="446" t="s">
        <v>847</v>
      </c>
      <c r="E94" s="436">
        <v>90000</v>
      </c>
      <c r="F94" s="438" t="s">
        <v>848</v>
      </c>
      <c r="G94" s="99" t="s">
        <v>144</v>
      </c>
    </row>
    <row r="95" spans="1:7" ht="38.25" x14ac:dyDescent="0.25">
      <c r="A95" s="354" t="s">
        <v>1658</v>
      </c>
      <c r="B95" s="4" t="s">
        <v>145</v>
      </c>
      <c r="C95" s="4" t="s">
        <v>146</v>
      </c>
      <c r="D95" s="447"/>
      <c r="E95" s="437"/>
      <c r="F95" s="439"/>
      <c r="G95" s="6" t="s">
        <v>147</v>
      </c>
    </row>
    <row r="96" spans="1:7" ht="28.5" customHeight="1" x14ac:dyDescent="0.25">
      <c r="A96" s="354" t="s">
        <v>1659</v>
      </c>
      <c r="B96" s="4" t="s">
        <v>148</v>
      </c>
      <c r="C96" s="4" t="s">
        <v>149</v>
      </c>
      <c r="D96" s="99" t="s">
        <v>150</v>
      </c>
      <c r="E96" s="154">
        <v>10000</v>
      </c>
      <c r="F96" s="196" t="s">
        <v>849</v>
      </c>
      <c r="G96" s="7" t="s">
        <v>151</v>
      </c>
    </row>
    <row r="97" spans="1:7" ht="43.5" customHeight="1" x14ac:dyDescent="0.25">
      <c r="A97" s="354" t="s">
        <v>1660</v>
      </c>
      <c r="B97" s="5" t="s">
        <v>152</v>
      </c>
      <c r="C97" s="4" t="s">
        <v>153</v>
      </c>
      <c r="D97" s="5" t="s">
        <v>154</v>
      </c>
      <c r="E97" s="167">
        <v>80000</v>
      </c>
      <c r="F97" s="20" t="s">
        <v>850</v>
      </c>
      <c r="G97" s="5" t="s">
        <v>155</v>
      </c>
    </row>
    <row r="98" spans="1:7" ht="43.5" customHeight="1" x14ac:dyDescent="0.25">
      <c r="A98" s="354" t="s">
        <v>1661</v>
      </c>
      <c r="B98" s="119" t="s">
        <v>156</v>
      </c>
      <c r="C98" s="4" t="s">
        <v>157</v>
      </c>
      <c r="D98" s="5" t="s">
        <v>158</v>
      </c>
      <c r="E98" s="167">
        <v>80000</v>
      </c>
      <c r="F98" s="32" t="s">
        <v>851</v>
      </c>
      <c r="G98" s="3" t="s">
        <v>159</v>
      </c>
    </row>
    <row r="99" spans="1:7" ht="44.25" customHeight="1" x14ac:dyDescent="0.25">
      <c r="A99" s="354" t="s">
        <v>1662</v>
      </c>
      <c r="B99" s="4" t="s">
        <v>160</v>
      </c>
      <c r="C99" s="4" t="s">
        <v>161</v>
      </c>
      <c r="D99" s="5" t="s">
        <v>136</v>
      </c>
      <c r="E99" s="167">
        <v>30000</v>
      </c>
      <c r="F99" s="20" t="s">
        <v>852</v>
      </c>
      <c r="G99" s="5" t="s">
        <v>853</v>
      </c>
    </row>
    <row r="100" spans="1:7" s="286" customFormat="1" ht="27.75" customHeight="1" x14ac:dyDescent="0.25">
      <c r="A100" s="336" t="s">
        <v>1663</v>
      </c>
      <c r="B100" s="417" t="s">
        <v>854</v>
      </c>
      <c r="C100" s="418"/>
      <c r="D100" s="418"/>
      <c r="E100" s="418"/>
      <c r="F100" s="418"/>
      <c r="G100" s="419"/>
    </row>
    <row r="101" spans="1:7" ht="18.75" customHeight="1" x14ac:dyDescent="0.25">
      <c r="A101" s="48" t="s">
        <v>1</v>
      </c>
      <c r="B101" s="420" t="s">
        <v>855</v>
      </c>
      <c r="C101" s="421"/>
      <c r="D101" s="421"/>
      <c r="E101" s="421"/>
      <c r="F101" s="421"/>
      <c r="G101" s="422"/>
    </row>
    <row r="102" spans="1:7" ht="13.5" customHeight="1" x14ac:dyDescent="0.25">
      <c r="A102" s="355" t="s">
        <v>2</v>
      </c>
      <c r="B102" s="55" t="s">
        <v>3</v>
      </c>
      <c r="C102" s="55" t="s">
        <v>4</v>
      </c>
      <c r="D102" s="55" t="s">
        <v>5</v>
      </c>
      <c r="E102" s="55" t="s">
        <v>6</v>
      </c>
      <c r="F102" s="55" t="s">
        <v>7</v>
      </c>
      <c r="G102" s="55" t="s">
        <v>8</v>
      </c>
    </row>
    <row r="103" spans="1:7" ht="52.5" customHeight="1" x14ac:dyDescent="0.25">
      <c r="A103" s="354" t="s">
        <v>1664</v>
      </c>
      <c r="B103" s="4" t="s">
        <v>162</v>
      </c>
      <c r="C103" s="4" t="s">
        <v>856</v>
      </c>
      <c r="D103" s="4" t="s">
        <v>163</v>
      </c>
      <c r="E103" s="168">
        <v>200000</v>
      </c>
      <c r="F103" s="24" t="s">
        <v>858</v>
      </c>
      <c r="G103" s="4" t="s">
        <v>164</v>
      </c>
    </row>
    <row r="104" spans="1:7" ht="63.75" customHeight="1" x14ac:dyDescent="0.25">
      <c r="A104" s="354" t="s">
        <v>1665</v>
      </c>
      <c r="B104" s="4" t="s">
        <v>165</v>
      </c>
      <c r="C104" s="4" t="s">
        <v>857</v>
      </c>
      <c r="D104" s="4" t="s">
        <v>166</v>
      </c>
      <c r="E104" s="174">
        <v>500000</v>
      </c>
      <c r="F104" s="24" t="s">
        <v>814</v>
      </c>
      <c r="G104" s="4" t="s">
        <v>859</v>
      </c>
    </row>
    <row r="105" spans="1:7" ht="27.75" customHeight="1" x14ac:dyDescent="0.25">
      <c r="A105" s="48" t="s">
        <v>1666</v>
      </c>
      <c r="B105" s="423" t="s">
        <v>173</v>
      </c>
      <c r="C105" s="424"/>
      <c r="D105" s="424"/>
      <c r="E105" s="424"/>
      <c r="F105" s="424"/>
      <c r="G105" s="425"/>
    </row>
    <row r="106" spans="1:7" ht="25.5" x14ac:dyDescent="0.25">
      <c r="A106" s="48" t="s">
        <v>1667</v>
      </c>
      <c r="B106" s="423" t="s">
        <v>174</v>
      </c>
      <c r="C106" s="424"/>
      <c r="D106" s="424"/>
      <c r="E106" s="424"/>
      <c r="F106" s="424"/>
      <c r="G106" s="425"/>
    </row>
    <row r="107" spans="1:7" ht="27" customHeight="1" x14ac:dyDescent="0.25">
      <c r="A107" s="336" t="s">
        <v>1668</v>
      </c>
      <c r="B107" s="423" t="s">
        <v>175</v>
      </c>
      <c r="C107" s="424"/>
      <c r="D107" s="424"/>
      <c r="E107" s="424"/>
      <c r="F107" s="424"/>
      <c r="G107" s="425"/>
    </row>
    <row r="108" spans="1:7" ht="14.25" customHeight="1" x14ac:dyDescent="0.25">
      <c r="A108" s="48" t="s">
        <v>1</v>
      </c>
      <c r="B108" s="423" t="s">
        <v>649</v>
      </c>
      <c r="C108" s="424"/>
      <c r="D108" s="424"/>
      <c r="E108" s="424"/>
      <c r="F108" s="424"/>
      <c r="G108" s="425"/>
    </row>
    <row r="109" spans="1:7" ht="13.5" customHeight="1" x14ac:dyDescent="0.25">
      <c r="A109" s="355" t="s">
        <v>2</v>
      </c>
      <c r="B109" s="55" t="s">
        <v>3</v>
      </c>
      <c r="C109" s="55" t="s">
        <v>4</v>
      </c>
      <c r="D109" s="55" t="s">
        <v>5</v>
      </c>
      <c r="E109" s="55" t="s">
        <v>6</v>
      </c>
      <c r="F109" s="55" t="s">
        <v>7</v>
      </c>
      <c r="G109" s="55" t="s">
        <v>8</v>
      </c>
    </row>
    <row r="110" spans="1:7" ht="31.5" customHeight="1" x14ac:dyDescent="0.25">
      <c r="A110" s="354" t="s">
        <v>1669</v>
      </c>
      <c r="B110" s="4" t="s">
        <v>176</v>
      </c>
      <c r="C110" s="119" t="s">
        <v>177</v>
      </c>
      <c r="D110" s="119" t="s">
        <v>10</v>
      </c>
      <c r="E110" s="174" t="s">
        <v>178</v>
      </c>
      <c r="F110" s="119" t="s">
        <v>1673</v>
      </c>
      <c r="G110" s="119" t="s">
        <v>1677</v>
      </c>
    </row>
    <row r="111" spans="1:7" ht="42" customHeight="1" x14ac:dyDescent="0.25">
      <c r="A111" s="354" t="s">
        <v>1670</v>
      </c>
      <c r="B111" s="119" t="s">
        <v>179</v>
      </c>
      <c r="C111" s="119" t="s">
        <v>140</v>
      </c>
      <c r="D111" s="119" t="s">
        <v>180</v>
      </c>
      <c r="E111" s="173">
        <v>60000</v>
      </c>
      <c r="F111" s="119" t="s">
        <v>1674</v>
      </c>
      <c r="G111" s="119" t="s">
        <v>181</v>
      </c>
    </row>
    <row r="112" spans="1:7" ht="38.25" customHeight="1" x14ac:dyDescent="0.25">
      <c r="A112" s="354" t="s">
        <v>1671</v>
      </c>
      <c r="B112" s="119" t="s">
        <v>182</v>
      </c>
      <c r="C112" s="119" t="s">
        <v>183</v>
      </c>
      <c r="D112" s="119" t="s">
        <v>180</v>
      </c>
      <c r="E112" s="177">
        <v>10000</v>
      </c>
      <c r="F112" s="119" t="s">
        <v>1674</v>
      </c>
      <c r="G112" s="119" t="s">
        <v>184</v>
      </c>
    </row>
    <row r="113" spans="1:7" ht="38.25" customHeight="1" x14ac:dyDescent="0.25">
      <c r="A113" s="354" t="s">
        <v>1672</v>
      </c>
      <c r="B113" s="119" t="s">
        <v>185</v>
      </c>
      <c r="C113" s="119" t="s">
        <v>186</v>
      </c>
      <c r="D113" s="119" t="s">
        <v>187</v>
      </c>
      <c r="E113" s="246" t="s">
        <v>222</v>
      </c>
      <c r="F113" s="119" t="s">
        <v>1284</v>
      </c>
      <c r="G113" s="119" t="s">
        <v>188</v>
      </c>
    </row>
    <row r="114" spans="1:7" ht="25.5" customHeight="1" x14ac:dyDescent="0.25">
      <c r="A114" s="48" t="s">
        <v>1675</v>
      </c>
      <c r="B114" s="423" t="s">
        <v>189</v>
      </c>
      <c r="C114" s="424"/>
      <c r="D114" s="424"/>
      <c r="E114" s="424"/>
      <c r="F114" s="424"/>
      <c r="G114" s="425"/>
    </row>
    <row r="115" spans="1:7" ht="24.75" customHeight="1" x14ac:dyDescent="0.25">
      <c r="A115" s="48" t="s">
        <v>1</v>
      </c>
      <c r="B115" s="423" t="s">
        <v>538</v>
      </c>
      <c r="C115" s="424"/>
      <c r="D115" s="424"/>
      <c r="E115" s="424"/>
      <c r="F115" s="424"/>
      <c r="G115" s="425"/>
    </row>
    <row r="116" spans="1:7" ht="15" customHeight="1" x14ac:dyDescent="0.25">
      <c r="A116" s="357" t="s">
        <v>2</v>
      </c>
      <c r="B116" s="55" t="s">
        <v>3</v>
      </c>
      <c r="C116" s="55" t="s">
        <v>4</v>
      </c>
      <c r="D116" s="55" t="s">
        <v>5</v>
      </c>
      <c r="E116" s="55" t="s">
        <v>6</v>
      </c>
      <c r="F116" s="55" t="s">
        <v>7</v>
      </c>
      <c r="G116" s="55" t="s">
        <v>8</v>
      </c>
    </row>
    <row r="117" spans="1:7" ht="30.75" customHeight="1" x14ac:dyDescent="0.25">
      <c r="A117" s="354" t="s">
        <v>1676</v>
      </c>
      <c r="B117" s="119" t="s">
        <v>190</v>
      </c>
      <c r="C117" s="119" t="s">
        <v>191</v>
      </c>
      <c r="D117" s="130" t="s">
        <v>192</v>
      </c>
      <c r="E117" s="168">
        <v>95000</v>
      </c>
      <c r="F117" s="4" t="s">
        <v>804</v>
      </c>
      <c r="G117" s="4" t="s">
        <v>193</v>
      </c>
    </row>
    <row r="118" spans="1:7" ht="102" customHeight="1" x14ac:dyDescent="0.25">
      <c r="A118" s="354" t="s">
        <v>1678</v>
      </c>
      <c r="B118" s="119" t="s">
        <v>194</v>
      </c>
      <c r="C118" s="4" t="s">
        <v>195</v>
      </c>
      <c r="D118" s="130" t="s">
        <v>196</v>
      </c>
      <c r="E118" s="168">
        <v>90000</v>
      </c>
      <c r="F118" s="4" t="s">
        <v>804</v>
      </c>
      <c r="G118" s="4" t="s">
        <v>197</v>
      </c>
    </row>
    <row r="119" spans="1:7" ht="51" x14ac:dyDescent="0.25">
      <c r="A119" s="354" t="s">
        <v>1679</v>
      </c>
      <c r="B119" s="4" t="s">
        <v>198</v>
      </c>
      <c r="C119" s="4" t="s">
        <v>195</v>
      </c>
      <c r="D119" s="130" t="s">
        <v>199</v>
      </c>
      <c r="E119" s="168">
        <v>40000</v>
      </c>
      <c r="F119" s="4" t="s">
        <v>804</v>
      </c>
      <c r="G119" s="4" t="s">
        <v>200</v>
      </c>
    </row>
    <row r="120" spans="1:7" ht="38.25" x14ac:dyDescent="0.25">
      <c r="A120" s="354" t="s">
        <v>1680</v>
      </c>
      <c r="B120" s="119" t="s">
        <v>201</v>
      </c>
      <c r="C120" s="119" t="s">
        <v>202</v>
      </c>
      <c r="D120" s="44" t="s">
        <v>107</v>
      </c>
      <c r="E120" s="38"/>
      <c r="F120" s="4" t="s">
        <v>804</v>
      </c>
      <c r="G120" s="119" t="s">
        <v>203</v>
      </c>
    </row>
    <row r="121" spans="1:7" ht="27" customHeight="1" x14ac:dyDescent="0.25">
      <c r="A121" s="354" t="s">
        <v>1681</v>
      </c>
      <c r="B121" s="119" t="s">
        <v>204</v>
      </c>
      <c r="C121" s="119" t="s">
        <v>205</v>
      </c>
      <c r="D121" s="73"/>
      <c r="E121" s="173">
        <v>10000</v>
      </c>
      <c r="F121" s="4" t="s">
        <v>804</v>
      </c>
      <c r="G121" s="119" t="s">
        <v>206</v>
      </c>
    </row>
    <row r="122" spans="1:7" ht="50.25" customHeight="1" x14ac:dyDescent="0.25">
      <c r="A122" s="354" t="s">
        <v>1682</v>
      </c>
      <c r="B122" s="119" t="s">
        <v>207</v>
      </c>
      <c r="C122" s="119" t="s">
        <v>208</v>
      </c>
      <c r="D122" s="131" t="s">
        <v>209</v>
      </c>
      <c r="E122" s="173">
        <v>50000</v>
      </c>
      <c r="F122" s="4" t="s">
        <v>804</v>
      </c>
      <c r="G122" s="119" t="s">
        <v>210</v>
      </c>
    </row>
    <row r="123" spans="1:7" ht="26.25" customHeight="1" x14ac:dyDescent="0.25">
      <c r="A123" s="48" t="s">
        <v>1683</v>
      </c>
      <c r="B123" s="423" t="s">
        <v>189</v>
      </c>
      <c r="C123" s="424"/>
      <c r="D123" s="424"/>
      <c r="E123" s="424"/>
      <c r="F123" s="424"/>
      <c r="G123" s="425"/>
    </row>
    <row r="124" spans="1:7" ht="16.5" customHeight="1" x14ac:dyDescent="0.25">
      <c r="A124" s="357" t="s">
        <v>2</v>
      </c>
      <c r="B124" s="55" t="s">
        <v>3</v>
      </c>
      <c r="C124" s="55" t="s">
        <v>4</v>
      </c>
      <c r="D124" s="55" t="s">
        <v>5</v>
      </c>
      <c r="E124" s="55" t="s">
        <v>6</v>
      </c>
      <c r="F124" s="55" t="s">
        <v>7</v>
      </c>
      <c r="G124" s="55" t="s">
        <v>8</v>
      </c>
    </row>
    <row r="125" spans="1:7" ht="38.25" x14ac:dyDescent="0.25">
      <c r="A125" s="354" t="s">
        <v>1684</v>
      </c>
      <c r="B125" s="119" t="s">
        <v>211</v>
      </c>
      <c r="C125" s="119" t="s">
        <v>202</v>
      </c>
      <c r="D125" s="130" t="s">
        <v>212</v>
      </c>
      <c r="E125" s="168">
        <v>500000</v>
      </c>
      <c r="F125" s="4" t="s">
        <v>804</v>
      </c>
      <c r="G125" s="119" t="s">
        <v>213</v>
      </c>
    </row>
    <row r="126" spans="1:7" ht="63.75" x14ac:dyDescent="0.25">
      <c r="A126" s="354" t="s">
        <v>1685</v>
      </c>
      <c r="B126" s="119" t="s">
        <v>214</v>
      </c>
      <c r="C126" s="119" t="s">
        <v>215</v>
      </c>
      <c r="D126" s="38" t="s">
        <v>216</v>
      </c>
      <c r="E126" s="173">
        <v>500000</v>
      </c>
      <c r="F126" s="4" t="s">
        <v>804</v>
      </c>
      <c r="G126" s="119" t="s">
        <v>217</v>
      </c>
    </row>
    <row r="127" spans="1:7" ht="42" customHeight="1" x14ac:dyDescent="0.25">
      <c r="A127" s="354" t="s">
        <v>1686</v>
      </c>
      <c r="B127" s="119" t="s">
        <v>218</v>
      </c>
      <c r="C127" s="119" t="s">
        <v>202</v>
      </c>
      <c r="D127" s="130" t="s">
        <v>219</v>
      </c>
      <c r="E127" s="168">
        <v>400000</v>
      </c>
      <c r="F127" s="4" t="s">
        <v>804</v>
      </c>
      <c r="G127" s="119" t="s">
        <v>220</v>
      </c>
    </row>
    <row r="128" spans="1:7" ht="27" customHeight="1" x14ac:dyDescent="0.25">
      <c r="A128" s="21" t="s">
        <v>1687</v>
      </c>
      <c r="B128" s="448" t="s">
        <v>729</v>
      </c>
      <c r="C128" s="448"/>
      <c r="D128" s="448"/>
      <c r="E128" s="448"/>
      <c r="F128" s="448"/>
      <c r="G128" s="448"/>
    </row>
    <row r="129" spans="1:7" ht="25.5" x14ac:dyDescent="0.25">
      <c r="A129" s="21" t="s">
        <v>1688</v>
      </c>
      <c r="B129" s="435" t="s">
        <v>730</v>
      </c>
      <c r="C129" s="448"/>
      <c r="D129" s="448"/>
      <c r="E129" s="448"/>
      <c r="F129" s="448"/>
      <c r="G129" s="448"/>
    </row>
    <row r="130" spans="1:7" ht="27.75" customHeight="1" x14ac:dyDescent="0.25">
      <c r="A130" s="21" t="s">
        <v>1</v>
      </c>
      <c r="B130" s="435" t="s">
        <v>864</v>
      </c>
      <c r="C130" s="457"/>
      <c r="D130" s="457"/>
      <c r="E130" s="457"/>
      <c r="F130" s="457"/>
      <c r="G130" s="457"/>
    </row>
    <row r="131" spans="1:7" s="60" customFormat="1" ht="17.25" customHeight="1" x14ac:dyDescent="0.25">
      <c r="A131" s="267" t="s">
        <v>2</v>
      </c>
      <c r="B131" s="267" t="s">
        <v>3</v>
      </c>
      <c r="C131" s="267" t="s">
        <v>731</v>
      </c>
      <c r="D131" s="267" t="s">
        <v>5</v>
      </c>
      <c r="E131" s="268" t="s">
        <v>6</v>
      </c>
      <c r="F131" s="267" t="s">
        <v>732</v>
      </c>
      <c r="G131" s="267" t="s">
        <v>733</v>
      </c>
    </row>
    <row r="132" spans="1:7" s="60" customFormat="1" ht="39" customHeight="1" x14ac:dyDescent="0.25">
      <c r="A132" s="359" t="s">
        <v>1690</v>
      </c>
      <c r="B132" s="56" t="s">
        <v>734</v>
      </c>
      <c r="C132" s="271" t="s">
        <v>1689</v>
      </c>
      <c r="D132" s="273" t="s">
        <v>735</v>
      </c>
      <c r="E132" s="277" t="s">
        <v>222</v>
      </c>
      <c r="F132" s="49" t="s">
        <v>804</v>
      </c>
      <c r="G132" s="56" t="s">
        <v>736</v>
      </c>
    </row>
    <row r="133" spans="1:7" s="60" customFormat="1" ht="90.75" customHeight="1" x14ac:dyDescent="0.25">
      <c r="A133" s="359" t="s">
        <v>1691</v>
      </c>
      <c r="B133" s="273" t="s">
        <v>865</v>
      </c>
      <c r="C133" s="358" t="s">
        <v>1689</v>
      </c>
      <c r="D133" s="273" t="s">
        <v>737</v>
      </c>
      <c r="E133" s="269">
        <v>3000</v>
      </c>
      <c r="F133" s="49" t="s">
        <v>804</v>
      </c>
      <c r="G133" s="266" t="s">
        <v>738</v>
      </c>
    </row>
    <row r="134" spans="1:7" s="60" customFormat="1" ht="39.75" customHeight="1" x14ac:dyDescent="0.25">
      <c r="A134" s="359" t="s">
        <v>1692</v>
      </c>
      <c r="B134" s="49" t="s">
        <v>739</v>
      </c>
      <c r="C134" s="358" t="s">
        <v>1689</v>
      </c>
      <c r="D134" s="49" t="s">
        <v>740</v>
      </c>
      <c r="E134" s="269">
        <v>10600</v>
      </c>
      <c r="F134" s="49" t="s">
        <v>804</v>
      </c>
      <c r="G134" s="266" t="s">
        <v>741</v>
      </c>
    </row>
    <row r="135" spans="1:7" s="60" customFormat="1" ht="168" customHeight="1" x14ac:dyDescent="0.25">
      <c r="A135" s="359" t="s">
        <v>1693</v>
      </c>
      <c r="B135" s="265" t="s">
        <v>742</v>
      </c>
      <c r="C135" s="358" t="s">
        <v>1689</v>
      </c>
      <c r="D135" s="278" t="s">
        <v>758</v>
      </c>
      <c r="E135" s="269">
        <v>44044</v>
      </c>
      <c r="F135" s="49" t="s">
        <v>804</v>
      </c>
      <c r="G135" s="266" t="s">
        <v>743</v>
      </c>
    </row>
    <row r="136" spans="1:7" s="60" customFormat="1" ht="117" customHeight="1" x14ac:dyDescent="0.25">
      <c r="A136" s="359" t="s">
        <v>1694</v>
      </c>
      <c r="B136" s="265" t="s">
        <v>866</v>
      </c>
      <c r="C136" s="358" t="s">
        <v>1689</v>
      </c>
      <c r="D136" s="49" t="s">
        <v>744</v>
      </c>
      <c r="E136" s="272">
        <v>16500</v>
      </c>
      <c r="F136" s="49" t="s">
        <v>867</v>
      </c>
      <c r="G136" s="42" t="s">
        <v>745</v>
      </c>
    </row>
    <row r="137" spans="1:7" s="60" customFormat="1" ht="42" customHeight="1" x14ac:dyDescent="0.25">
      <c r="A137" s="359" t="s">
        <v>1695</v>
      </c>
      <c r="B137" s="49" t="s">
        <v>746</v>
      </c>
      <c r="C137" s="358" t="s">
        <v>1689</v>
      </c>
      <c r="D137" s="273" t="s">
        <v>747</v>
      </c>
      <c r="E137" s="274">
        <v>5000</v>
      </c>
      <c r="F137" s="49" t="s">
        <v>818</v>
      </c>
      <c r="G137" s="56" t="s">
        <v>748</v>
      </c>
    </row>
    <row r="138" spans="1:7" s="60" customFormat="1" ht="89.25" customHeight="1" x14ac:dyDescent="0.25">
      <c r="A138" s="359" t="s">
        <v>1696</v>
      </c>
      <c r="B138" s="265" t="s">
        <v>869</v>
      </c>
      <c r="C138" s="358" t="s">
        <v>1689</v>
      </c>
      <c r="D138" s="49" t="s">
        <v>749</v>
      </c>
      <c r="E138" s="275">
        <v>6000</v>
      </c>
      <c r="F138" s="49" t="s">
        <v>868</v>
      </c>
      <c r="G138" s="276" t="s">
        <v>750</v>
      </c>
    </row>
    <row r="139" spans="1:7" s="60" customFormat="1" ht="78" customHeight="1" x14ac:dyDescent="0.25">
      <c r="A139" s="359" t="s">
        <v>1697</v>
      </c>
      <c r="B139" s="273" t="s">
        <v>751</v>
      </c>
      <c r="C139" s="358" t="s">
        <v>1689</v>
      </c>
      <c r="D139" s="273" t="s">
        <v>752</v>
      </c>
      <c r="E139" s="274">
        <v>5000</v>
      </c>
      <c r="F139" s="49" t="s">
        <v>870</v>
      </c>
      <c r="G139" s="56" t="s">
        <v>753</v>
      </c>
    </row>
    <row r="140" spans="1:7" s="60" customFormat="1" ht="76.5" customHeight="1" x14ac:dyDescent="0.25">
      <c r="A140" s="359" t="s">
        <v>1698</v>
      </c>
      <c r="B140" s="49" t="s">
        <v>754</v>
      </c>
      <c r="C140" s="358" t="s">
        <v>1689</v>
      </c>
      <c r="D140" s="49" t="s">
        <v>755</v>
      </c>
      <c r="E140" s="275">
        <v>6000</v>
      </c>
      <c r="F140" s="49" t="s">
        <v>871</v>
      </c>
      <c r="G140" s="56" t="s">
        <v>736</v>
      </c>
    </row>
    <row r="141" spans="1:7" s="60" customFormat="1" ht="53.25" customHeight="1" x14ac:dyDescent="0.25">
      <c r="A141" s="359" t="s">
        <v>1699</v>
      </c>
      <c r="B141" s="273" t="s">
        <v>756</v>
      </c>
      <c r="C141" s="358" t="s">
        <v>1689</v>
      </c>
      <c r="D141" s="49" t="s">
        <v>757</v>
      </c>
      <c r="E141" s="275">
        <v>5000</v>
      </c>
      <c r="F141" s="270" t="s">
        <v>872</v>
      </c>
      <c r="G141" s="56" t="s">
        <v>736</v>
      </c>
    </row>
    <row r="142" spans="1:7" x14ac:dyDescent="0.25">
      <c r="A142" s="96"/>
      <c r="B142" s="456" t="s">
        <v>221</v>
      </c>
      <c r="C142" s="456"/>
      <c r="D142" s="456"/>
      <c r="E142" s="178">
        <f>SUM(E7:E141)</f>
        <v>16100000</v>
      </c>
      <c r="F142" s="4"/>
      <c r="G142" s="119"/>
    </row>
    <row r="144" spans="1:7" s="60" customFormat="1" x14ac:dyDescent="0.25"/>
    <row r="145" spans="1:7" s="60" customFormat="1" x14ac:dyDescent="0.25"/>
    <row r="146" spans="1:7" ht="25.5" x14ac:dyDescent="0.25">
      <c r="A146" s="367" t="s">
        <v>1788</v>
      </c>
      <c r="B146" s="458" t="s">
        <v>526</v>
      </c>
      <c r="C146" s="458"/>
      <c r="D146" s="458"/>
      <c r="E146" s="458"/>
      <c r="F146" s="458"/>
      <c r="G146" s="458"/>
    </row>
    <row r="147" spans="1:7" ht="26.25" customHeight="1" x14ac:dyDescent="0.25">
      <c r="A147" s="367" t="s">
        <v>1789</v>
      </c>
      <c r="B147" s="412" t="s">
        <v>760</v>
      </c>
      <c r="C147" s="413"/>
      <c r="D147" s="413"/>
      <c r="E147" s="413"/>
      <c r="F147" s="413"/>
      <c r="G147" s="414"/>
    </row>
    <row r="148" spans="1:7" ht="25.5" x14ac:dyDescent="0.25">
      <c r="A148" s="380" t="s">
        <v>1790</v>
      </c>
      <c r="B148" s="411" t="s">
        <v>1715</v>
      </c>
      <c r="C148" s="411"/>
      <c r="D148" s="411"/>
      <c r="E148" s="411"/>
      <c r="F148" s="411"/>
      <c r="G148" s="411"/>
    </row>
    <row r="149" spans="1:7" ht="26.25" customHeight="1" x14ac:dyDescent="0.25">
      <c r="A149" s="367" t="s">
        <v>1</v>
      </c>
      <c r="B149" s="411" t="s">
        <v>1716</v>
      </c>
      <c r="C149" s="411"/>
      <c r="D149" s="411"/>
      <c r="E149" s="411"/>
      <c r="F149" s="411"/>
      <c r="G149" s="411"/>
    </row>
    <row r="150" spans="1:7" x14ac:dyDescent="0.25">
      <c r="A150" s="314" t="s">
        <v>1214</v>
      </c>
      <c r="B150" s="55" t="s">
        <v>3</v>
      </c>
      <c r="C150" s="55" t="s">
        <v>4</v>
      </c>
      <c r="D150" s="55" t="s">
        <v>5</v>
      </c>
      <c r="E150" s="55" t="s">
        <v>6</v>
      </c>
      <c r="F150" s="55" t="s">
        <v>7</v>
      </c>
      <c r="G150" s="55" t="s">
        <v>8</v>
      </c>
    </row>
    <row r="151" spans="1:7" ht="38.25" x14ac:dyDescent="0.25">
      <c r="A151" s="382" t="s">
        <v>1791</v>
      </c>
      <c r="B151" s="56" t="s">
        <v>1744</v>
      </c>
      <c r="C151" s="56" t="s">
        <v>761</v>
      </c>
      <c r="D151" s="56" t="s">
        <v>10</v>
      </c>
      <c r="E151" s="344" t="s">
        <v>531</v>
      </c>
      <c r="F151" s="372" t="s">
        <v>1717</v>
      </c>
      <c r="G151" s="344" t="s">
        <v>762</v>
      </c>
    </row>
    <row r="152" spans="1:7" ht="30" customHeight="1" x14ac:dyDescent="0.25">
      <c r="A152" s="382" t="s">
        <v>1792</v>
      </c>
      <c r="B152" s="56" t="s">
        <v>1745</v>
      </c>
      <c r="C152" s="56" t="s">
        <v>786</v>
      </c>
      <c r="D152" s="56" t="s">
        <v>10</v>
      </c>
      <c r="E152" s="344" t="s">
        <v>531</v>
      </c>
      <c r="F152" s="372" t="s">
        <v>1717</v>
      </c>
      <c r="G152" s="344" t="s">
        <v>762</v>
      </c>
    </row>
    <row r="153" spans="1:7" ht="27.75" customHeight="1" x14ac:dyDescent="0.25">
      <c r="A153" s="382" t="s">
        <v>1793</v>
      </c>
      <c r="B153" s="56" t="s">
        <v>1746</v>
      </c>
      <c r="C153" s="56" t="s">
        <v>786</v>
      </c>
      <c r="D153" s="56"/>
      <c r="E153" s="385" t="s">
        <v>222</v>
      </c>
      <c r="F153" s="372" t="s">
        <v>1717</v>
      </c>
      <c r="G153" s="56" t="s">
        <v>1718</v>
      </c>
    </row>
    <row r="154" spans="1:7" ht="42" customHeight="1" x14ac:dyDescent="0.25">
      <c r="A154" s="382" t="s">
        <v>1794</v>
      </c>
      <c r="B154" s="56" t="s">
        <v>1747</v>
      </c>
      <c r="C154" s="56" t="s">
        <v>786</v>
      </c>
      <c r="D154" s="56" t="s">
        <v>10</v>
      </c>
      <c r="E154" s="344" t="s">
        <v>531</v>
      </c>
      <c r="F154" s="372" t="s">
        <v>1717</v>
      </c>
      <c r="G154" s="56" t="s">
        <v>1719</v>
      </c>
    </row>
    <row r="155" spans="1:7" ht="41.25" customHeight="1" x14ac:dyDescent="0.25">
      <c r="A155" s="382" t="s">
        <v>1795</v>
      </c>
      <c r="B155" s="56" t="s">
        <v>1748</v>
      </c>
      <c r="C155" s="56" t="s">
        <v>527</v>
      </c>
      <c r="D155" s="56" t="s">
        <v>10</v>
      </c>
      <c r="E155" s="385" t="s">
        <v>222</v>
      </c>
      <c r="F155" s="372" t="s">
        <v>1720</v>
      </c>
      <c r="G155" s="95" t="s">
        <v>787</v>
      </c>
    </row>
    <row r="156" spans="1:7" ht="41.25" customHeight="1" x14ac:dyDescent="0.25">
      <c r="A156" s="382" t="s">
        <v>1796</v>
      </c>
      <c r="B156" s="56" t="s">
        <v>1749</v>
      </c>
      <c r="C156" s="56" t="s">
        <v>528</v>
      </c>
      <c r="D156" s="56" t="s">
        <v>529</v>
      </c>
      <c r="E156" s="379">
        <v>202349414</v>
      </c>
      <c r="F156" s="372" t="s">
        <v>1721</v>
      </c>
      <c r="G156" s="95" t="s">
        <v>1722</v>
      </c>
    </row>
    <row r="157" spans="1:7" ht="42.75" customHeight="1" x14ac:dyDescent="0.25">
      <c r="A157" s="382" t="s">
        <v>1797</v>
      </c>
      <c r="B157" s="373" t="s">
        <v>1750</v>
      </c>
      <c r="C157" s="56" t="s">
        <v>530</v>
      </c>
      <c r="D157" s="56" t="s">
        <v>10</v>
      </c>
      <c r="E157" s="379">
        <v>5667810</v>
      </c>
      <c r="F157" s="372" t="s">
        <v>1721</v>
      </c>
      <c r="G157" s="95" t="s">
        <v>1723</v>
      </c>
    </row>
    <row r="158" spans="1:7" ht="42.75" customHeight="1" x14ac:dyDescent="0.25">
      <c r="A158" s="382" t="s">
        <v>1798</v>
      </c>
      <c r="B158" s="373" t="s">
        <v>1751</v>
      </c>
      <c r="C158" s="373" t="s">
        <v>1785</v>
      </c>
      <c r="D158" s="56" t="s">
        <v>10</v>
      </c>
      <c r="E158" s="379">
        <v>120000</v>
      </c>
      <c r="F158" s="374" t="s">
        <v>1717</v>
      </c>
      <c r="G158" s="375" t="s">
        <v>788</v>
      </c>
    </row>
    <row r="159" spans="1:7" ht="79.5" customHeight="1" x14ac:dyDescent="0.25">
      <c r="A159" s="382" t="s">
        <v>1799</v>
      </c>
      <c r="B159" s="373" t="s">
        <v>1752</v>
      </c>
      <c r="C159" s="56" t="s">
        <v>763</v>
      </c>
      <c r="D159" s="56" t="s">
        <v>10</v>
      </c>
      <c r="E159" s="182">
        <v>3479650</v>
      </c>
      <c r="F159" s="374" t="s">
        <v>1717</v>
      </c>
      <c r="G159" s="375" t="s">
        <v>1724</v>
      </c>
    </row>
    <row r="160" spans="1:7" ht="81" customHeight="1" x14ac:dyDescent="0.25">
      <c r="A160" s="382" t="s">
        <v>1800</v>
      </c>
      <c r="B160" s="373" t="s">
        <v>1753</v>
      </c>
      <c r="C160" s="56" t="s">
        <v>763</v>
      </c>
      <c r="D160" s="56" t="s">
        <v>10</v>
      </c>
      <c r="E160" s="182">
        <v>10096400</v>
      </c>
      <c r="F160" s="374" t="s">
        <v>1717</v>
      </c>
      <c r="G160" s="375" t="s">
        <v>1724</v>
      </c>
    </row>
    <row r="161" spans="1:7" ht="54" customHeight="1" x14ac:dyDescent="0.25">
      <c r="A161" s="382" t="s">
        <v>1801</v>
      </c>
      <c r="B161" s="373" t="s">
        <v>1754</v>
      </c>
      <c r="C161" s="56" t="s">
        <v>763</v>
      </c>
      <c r="D161" s="56" t="s">
        <v>10</v>
      </c>
      <c r="E161" s="182">
        <v>200000</v>
      </c>
      <c r="F161" s="374" t="s">
        <v>1717</v>
      </c>
      <c r="G161" s="375" t="s">
        <v>764</v>
      </c>
    </row>
    <row r="162" spans="1:7" ht="51" x14ac:dyDescent="0.25">
      <c r="A162" s="382" t="s">
        <v>1802</v>
      </c>
      <c r="B162" s="56" t="s">
        <v>1755</v>
      </c>
      <c r="C162" s="56" t="s">
        <v>789</v>
      </c>
      <c r="D162" s="56" t="s">
        <v>10</v>
      </c>
      <c r="E162" s="344" t="s">
        <v>531</v>
      </c>
      <c r="F162" s="374" t="s">
        <v>1717</v>
      </c>
      <c r="G162" s="344" t="s">
        <v>765</v>
      </c>
    </row>
    <row r="163" spans="1:7" ht="41.25" customHeight="1" x14ac:dyDescent="0.25">
      <c r="A163" s="382" t="s">
        <v>1803</v>
      </c>
      <c r="B163" s="373" t="s">
        <v>1756</v>
      </c>
      <c r="C163" s="56" t="s">
        <v>766</v>
      </c>
      <c r="D163" s="56" t="s">
        <v>10</v>
      </c>
      <c r="E163" s="182">
        <v>4512900</v>
      </c>
      <c r="F163" s="374" t="s">
        <v>1717</v>
      </c>
      <c r="G163" s="368" t="s">
        <v>767</v>
      </c>
    </row>
    <row r="164" spans="1:7" ht="39" customHeight="1" x14ac:dyDescent="0.25">
      <c r="A164" s="382" t="s">
        <v>1804</v>
      </c>
      <c r="B164" s="373" t="s">
        <v>1757</v>
      </c>
      <c r="C164" s="56" t="s">
        <v>535</v>
      </c>
      <c r="D164" s="56" t="s">
        <v>10</v>
      </c>
      <c r="E164" s="182">
        <v>362496</v>
      </c>
      <c r="F164" s="374" t="s">
        <v>1717</v>
      </c>
      <c r="G164" s="368"/>
    </row>
    <row r="165" spans="1:7" ht="52.5" customHeight="1" x14ac:dyDescent="0.25">
      <c r="A165" s="382" t="s">
        <v>1805</v>
      </c>
      <c r="B165" s="99" t="s">
        <v>1758</v>
      </c>
      <c r="C165" s="368" t="s">
        <v>768</v>
      </c>
      <c r="D165" s="56" t="s">
        <v>10</v>
      </c>
      <c r="E165" s="376" t="s">
        <v>531</v>
      </c>
      <c r="F165" s="374" t="s">
        <v>1725</v>
      </c>
      <c r="G165" s="368" t="s">
        <v>1726</v>
      </c>
    </row>
    <row r="166" spans="1:7" ht="81.75" customHeight="1" x14ac:dyDescent="0.25">
      <c r="A166" s="382" t="s">
        <v>1806</v>
      </c>
      <c r="B166" s="334" t="s">
        <v>1759</v>
      </c>
      <c r="C166" s="334" t="s">
        <v>533</v>
      </c>
      <c r="D166" s="56" t="s">
        <v>10</v>
      </c>
      <c r="E166" s="376" t="s">
        <v>531</v>
      </c>
      <c r="F166" s="374" t="s">
        <v>1717</v>
      </c>
      <c r="G166" s="4" t="s">
        <v>1786</v>
      </c>
    </row>
    <row r="167" spans="1:7" ht="40.5" customHeight="1" x14ac:dyDescent="0.25">
      <c r="A167" s="382" t="s">
        <v>1807</v>
      </c>
      <c r="B167" s="334" t="s">
        <v>1760</v>
      </c>
      <c r="C167" s="334" t="s">
        <v>771</v>
      </c>
      <c r="D167" s="56" t="s">
        <v>10</v>
      </c>
      <c r="E167" s="376" t="s">
        <v>531</v>
      </c>
      <c r="F167" s="374" t="s">
        <v>1717</v>
      </c>
      <c r="G167" s="4" t="s">
        <v>790</v>
      </c>
    </row>
    <row r="168" spans="1:7" ht="65.25" customHeight="1" x14ac:dyDescent="0.25">
      <c r="A168" s="382" t="s">
        <v>1808</v>
      </c>
      <c r="B168" s="4" t="s">
        <v>1761</v>
      </c>
      <c r="C168" s="334" t="s">
        <v>791</v>
      </c>
      <c r="D168" s="56" t="s">
        <v>10</v>
      </c>
      <c r="E168" s="379">
        <v>200000</v>
      </c>
      <c r="F168" s="374" t="s">
        <v>1717</v>
      </c>
      <c r="G168" s="4" t="s">
        <v>534</v>
      </c>
    </row>
    <row r="169" spans="1:7" ht="38.25" x14ac:dyDescent="0.25">
      <c r="A169" s="382" t="s">
        <v>1809</v>
      </c>
      <c r="B169" s="373" t="s">
        <v>1762</v>
      </c>
      <c r="C169" s="373" t="s">
        <v>772</v>
      </c>
      <c r="D169" s="56" t="s">
        <v>10</v>
      </c>
      <c r="E169" s="379">
        <v>250000</v>
      </c>
      <c r="F169" s="374" t="s">
        <v>1727</v>
      </c>
      <c r="G169" s="368" t="s">
        <v>1743</v>
      </c>
    </row>
    <row r="170" spans="1:7" ht="30.75" customHeight="1" x14ac:dyDescent="0.25">
      <c r="A170" s="382" t="s">
        <v>1810</v>
      </c>
      <c r="B170" s="373" t="s">
        <v>1763</v>
      </c>
      <c r="C170" s="373" t="s">
        <v>772</v>
      </c>
      <c r="D170" s="56" t="s">
        <v>10</v>
      </c>
      <c r="E170" s="376" t="s">
        <v>531</v>
      </c>
      <c r="F170" s="374" t="s">
        <v>1728</v>
      </c>
      <c r="G170" s="368" t="s">
        <v>1787</v>
      </c>
    </row>
    <row r="171" spans="1:7" ht="42" customHeight="1" x14ac:dyDescent="0.25">
      <c r="A171" s="382" t="s">
        <v>1811</v>
      </c>
      <c r="B171" s="4" t="s">
        <v>1764</v>
      </c>
      <c r="C171" s="334" t="s">
        <v>792</v>
      </c>
      <c r="D171" s="56" t="s">
        <v>10</v>
      </c>
      <c r="E171" s="379">
        <v>14901050</v>
      </c>
      <c r="F171" s="374" t="s">
        <v>1728</v>
      </c>
      <c r="G171" s="49" t="s">
        <v>1729</v>
      </c>
    </row>
    <row r="172" spans="1:7" ht="53.25" customHeight="1" x14ac:dyDescent="0.25">
      <c r="A172" s="382" t="s">
        <v>1812</v>
      </c>
      <c r="B172" s="99" t="s">
        <v>1765</v>
      </c>
      <c r="C172" s="368" t="s">
        <v>769</v>
      </c>
      <c r="D172" s="56" t="s">
        <v>10</v>
      </c>
      <c r="E172" s="376" t="s">
        <v>222</v>
      </c>
      <c r="F172" s="374" t="s">
        <v>1730</v>
      </c>
      <c r="G172" s="368" t="s">
        <v>770</v>
      </c>
    </row>
    <row r="173" spans="1:7" ht="42.75" customHeight="1" x14ac:dyDescent="0.25">
      <c r="A173" s="382" t="s">
        <v>1813</v>
      </c>
      <c r="B173" s="56" t="s">
        <v>1766</v>
      </c>
      <c r="C173" s="76" t="s">
        <v>793</v>
      </c>
      <c r="D173" s="56" t="s">
        <v>10</v>
      </c>
      <c r="E173" s="376" t="s">
        <v>531</v>
      </c>
      <c r="F173" s="374" t="s">
        <v>1731</v>
      </c>
      <c r="G173" s="49" t="s">
        <v>794</v>
      </c>
    </row>
    <row r="174" spans="1:7" ht="54" customHeight="1" x14ac:dyDescent="0.25">
      <c r="A174" s="382" t="s">
        <v>1814</v>
      </c>
      <c r="B174" s="76" t="s">
        <v>1767</v>
      </c>
      <c r="C174" s="334" t="s">
        <v>773</v>
      </c>
      <c r="D174" s="56" t="s">
        <v>10</v>
      </c>
      <c r="E174" s="376" t="s">
        <v>531</v>
      </c>
      <c r="F174" s="374" t="s">
        <v>1717</v>
      </c>
      <c r="G174" s="49" t="s">
        <v>774</v>
      </c>
    </row>
    <row r="175" spans="1:7" ht="54.75" customHeight="1" x14ac:dyDescent="0.25">
      <c r="A175" s="382" t="s">
        <v>1815</v>
      </c>
      <c r="B175" s="76" t="s">
        <v>1768</v>
      </c>
      <c r="C175" s="334" t="s">
        <v>773</v>
      </c>
      <c r="D175" s="56" t="s">
        <v>10</v>
      </c>
      <c r="E175" s="377" t="s">
        <v>222</v>
      </c>
      <c r="F175" s="374" t="s">
        <v>1717</v>
      </c>
      <c r="G175" s="49" t="s">
        <v>776</v>
      </c>
    </row>
    <row r="176" spans="1:7" ht="38.25" x14ac:dyDescent="0.25">
      <c r="A176" s="382" t="s">
        <v>1816</v>
      </c>
      <c r="B176" s="56" t="s">
        <v>1769</v>
      </c>
      <c r="C176" s="56" t="s">
        <v>1732</v>
      </c>
      <c r="D176" s="56" t="s">
        <v>10</v>
      </c>
      <c r="E176" s="376" t="s">
        <v>531</v>
      </c>
      <c r="F176" s="374" t="s">
        <v>1717</v>
      </c>
      <c r="G176" s="56" t="s">
        <v>777</v>
      </c>
    </row>
    <row r="177" spans="1:7" ht="43.5" customHeight="1" x14ac:dyDescent="0.25">
      <c r="A177" s="382" t="s">
        <v>1817</v>
      </c>
      <c r="B177" s="373" t="s">
        <v>1770</v>
      </c>
      <c r="C177" s="334" t="s">
        <v>795</v>
      </c>
      <c r="D177" s="56" t="s">
        <v>10</v>
      </c>
      <c r="E177" s="182">
        <v>8591155</v>
      </c>
      <c r="F177" s="374" t="s">
        <v>1733</v>
      </c>
      <c r="G177" s="4" t="s">
        <v>1734</v>
      </c>
    </row>
    <row r="178" spans="1:7" ht="51" x14ac:dyDescent="0.25">
      <c r="A178" s="382" t="s">
        <v>1818</v>
      </c>
      <c r="B178" s="99" t="s">
        <v>1771</v>
      </c>
      <c r="C178" s="373" t="s">
        <v>796</v>
      </c>
      <c r="D178" s="56" t="s">
        <v>10</v>
      </c>
      <c r="E178" s="379">
        <v>150000</v>
      </c>
      <c r="F178" s="374" t="s">
        <v>1735</v>
      </c>
      <c r="G178" s="368" t="s">
        <v>1736</v>
      </c>
    </row>
    <row r="179" spans="1:7" ht="38.25" x14ac:dyDescent="0.25">
      <c r="A179" s="382" t="s">
        <v>1819</v>
      </c>
      <c r="B179" s="76" t="s">
        <v>1772</v>
      </c>
      <c r="C179" s="334" t="s">
        <v>773</v>
      </c>
      <c r="D179" s="56" t="s">
        <v>10</v>
      </c>
      <c r="E179" s="377" t="s">
        <v>222</v>
      </c>
      <c r="F179" s="374" t="s">
        <v>1717</v>
      </c>
      <c r="G179" s="49" t="s">
        <v>775</v>
      </c>
    </row>
    <row r="180" spans="1:7" ht="42.75" customHeight="1" x14ac:dyDescent="0.25">
      <c r="A180" s="382" t="s">
        <v>1820</v>
      </c>
      <c r="B180" s="373" t="s">
        <v>1773</v>
      </c>
      <c r="C180" s="56" t="s">
        <v>535</v>
      </c>
      <c r="D180" s="56" t="s">
        <v>10</v>
      </c>
      <c r="E180" s="379">
        <v>14999051</v>
      </c>
      <c r="F180" s="374" t="s">
        <v>1737</v>
      </c>
      <c r="G180" s="95" t="s">
        <v>536</v>
      </c>
    </row>
    <row r="181" spans="1:7" ht="41.25" customHeight="1" x14ac:dyDescent="0.25">
      <c r="A181" s="382" t="s">
        <v>1821</v>
      </c>
      <c r="B181" s="99" t="s">
        <v>1774</v>
      </c>
      <c r="C181" s="99" t="s">
        <v>797</v>
      </c>
      <c r="D181" s="56" t="s">
        <v>10</v>
      </c>
      <c r="E181" s="379">
        <v>2000000</v>
      </c>
      <c r="F181" s="374" t="s">
        <v>1737</v>
      </c>
      <c r="G181" s="368" t="s">
        <v>1738</v>
      </c>
    </row>
    <row r="182" spans="1:7" ht="42.75" customHeight="1" x14ac:dyDescent="0.25">
      <c r="A182" s="382" t="s">
        <v>1822</v>
      </c>
      <c r="B182" s="99" t="s">
        <v>1775</v>
      </c>
      <c r="C182" s="99" t="s">
        <v>797</v>
      </c>
      <c r="D182" s="56" t="s">
        <v>10</v>
      </c>
      <c r="E182" s="182">
        <v>14901050</v>
      </c>
      <c r="F182" s="374" t="s">
        <v>1737</v>
      </c>
      <c r="G182" s="368" t="s">
        <v>1739</v>
      </c>
    </row>
    <row r="183" spans="1:7" ht="39" customHeight="1" x14ac:dyDescent="0.25">
      <c r="A183" s="382" t="s">
        <v>1823</v>
      </c>
      <c r="B183" s="99" t="s">
        <v>1776</v>
      </c>
      <c r="C183" s="99" t="s">
        <v>778</v>
      </c>
      <c r="D183" s="56" t="s">
        <v>10</v>
      </c>
      <c r="E183" s="376" t="s">
        <v>222</v>
      </c>
      <c r="F183" s="378" t="s">
        <v>1740</v>
      </c>
      <c r="G183" s="368" t="s">
        <v>798</v>
      </c>
    </row>
    <row r="184" spans="1:7" ht="40.5" customHeight="1" x14ac:dyDescent="0.25">
      <c r="A184" s="382" t="s">
        <v>1824</v>
      </c>
      <c r="B184" s="99" t="s">
        <v>1777</v>
      </c>
      <c r="C184" s="99" t="s">
        <v>779</v>
      </c>
      <c r="D184" s="56" t="s">
        <v>10</v>
      </c>
      <c r="E184" s="376" t="s">
        <v>222</v>
      </c>
      <c r="F184" s="374" t="s">
        <v>1735</v>
      </c>
      <c r="G184" s="368" t="s">
        <v>780</v>
      </c>
    </row>
    <row r="185" spans="1:7" ht="38.25" customHeight="1" x14ac:dyDescent="0.25">
      <c r="A185" s="382" t="s">
        <v>1825</v>
      </c>
      <c r="B185" s="99" t="s">
        <v>1778</v>
      </c>
      <c r="C185" s="368" t="s">
        <v>532</v>
      </c>
      <c r="D185" s="56" t="s">
        <v>10</v>
      </c>
      <c r="E185" s="379">
        <v>1650000</v>
      </c>
      <c r="F185" s="374" t="s">
        <v>1717</v>
      </c>
      <c r="G185" s="368" t="s">
        <v>1741</v>
      </c>
    </row>
    <row r="186" spans="1:7" ht="38.25" customHeight="1" x14ac:dyDescent="0.25">
      <c r="A186" s="382" t="s">
        <v>1826</v>
      </c>
      <c r="B186" s="99" t="s">
        <v>1779</v>
      </c>
      <c r="C186" s="99" t="s">
        <v>781</v>
      </c>
      <c r="D186" s="56" t="s">
        <v>10</v>
      </c>
      <c r="E186" s="376" t="s">
        <v>222</v>
      </c>
      <c r="F186" s="374" t="s">
        <v>1717</v>
      </c>
      <c r="G186" s="368" t="s">
        <v>1742</v>
      </c>
    </row>
    <row r="187" spans="1:7" ht="39.75" customHeight="1" x14ac:dyDescent="0.25">
      <c r="A187" s="382" t="s">
        <v>1827</v>
      </c>
      <c r="B187" s="99" t="s">
        <v>1780</v>
      </c>
      <c r="C187" s="99" t="s">
        <v>799</v>
      </c>
      <c r="D187" s="56" t="s">
        <v>10</v>
      </c>
      <c r="E187" s="182">
        <v>5060700</v>
      </c>
      <c r="F187" s="374" t="s">
        <v>1717</v>
      </c>
      <c r="G187" s="368" t="s">
        <v>800</v>
      </c>
    </row>
    <row r="188" spans="1:7" ht="45" customHeight="1" x14ac:dyDescent="0.25">
      <c r="A188" s="382" t="s">
        <v>1828</v>
      </c>
      <c r="B188" s="99" t="s">
        <v>1781</v>
      </c>
      <c r="C188" s="99" t="s">
        <v>799</v>
      </c>
      <c r="D188" s="56" t="s">
        <v>10</v>
      </c>
      <c r="E188" s="182">
        <v>1500000</v>
      </c>
      <c r="F188" s="374" t="s">
        <v>1717</v>
      </c>
      <c r="G188" s="368" t="s">
        <v>782</v>
      </c>
    </row>
    <row r="189" spans="1:7" ht="51" x14ac:dyDescent="0.25">
      <c r="A189" s="382" t="s">
        <v>1829</v>
      </c>
      <c r="B189" s="99" t="s">
        <v>1782</v>
      </c>
      <c r="C189" s="99" t="s">
        <v>799</v>
      </c>
      <c r="D189" s="56" t="s">
        <v>10</v>
      </c>
      <c r="E189" s="182">
        <v>400000</v>
      </c>
      <c r="F189" s="374" t="s">
        <v>1717</v>
      </c>
      <c r="G189" s="368" t="s">
        <v>783</v>
      </c>
    </row>
    <row r="190" spans="1:7" ht="27.75" customHeight="1" x14ac:dyDescent="0.25">
      <c r="A190" s="382" t="s">
        <v>1830</v>
      </c>
      <c r="B190" s="99" t="s">
        <v>1783</v>
      </c>
      <c r="C190" s="99" t="s">
        <v>801</v>
      </c>
      <c r="D190" s="56" t="s">
        <v>10</v>
      </c>
      <c r="E190" s="376" t="s">
        <v>222</v>
      </c>
      <c r="F190" s="374" t="s">
        <v>1717</v>
      </c>
      <c r="G190" s="368" t="s">
        <v>1832</v>
      </c>
    </row>
    <row r="191" spans="1:7" ht="52.5" customHeight="1" x14ac:dyDescent="0.25">
      <c r="A191" s="382" t="s">
        <v>1831</v>
      </c>
      <c r="B191" s="99" t="s">
        <v>1784</v>
      </c>
      <c r="C191" s="99" t="s">
        <v>784</v>
      </c>
      <c r="D191" s="56" t="s">
        <v>10</v>
      </c>
      <c r="E191" s="182">
        <v>1000000</v>
      </c>
      <c r="F191" s="378" t="s">
        <v>1740</v>
      </c>
      <c r="G191" s="368" t="s">
        <v>785</v>
      </c>
    </row>
    <row r="192" spans="1:7" x14ac:dyDescent="0.25">
      <c r="A192" s="221"/>
      <c r="B192" s="459" t="s">
        <v>1833</v>
      </c>
      <c r="C192" s="459"/>
      <c r="D192" s="459"/>
      <c r="E192" s="381">
        <f>SUM(E151:E191)</f>
        <v>292391676</v>
      </c>
      <c r="F192" s="383"/>
      <c r="G192" s="384"/>
    </row>
    <row r="193" spans="1:7" x14ac:dyDescent="0.25">
      <c r="A193" s="221"/>
      <c r="B193" s="454" t="s">
        <v>1834</v>
      </c>
      <c r="C193" s="454"/>
      <c r="D193" s="454"/>
      <c r="E193" s="386">
        <f>SUM(E142+E192)</f>
        <v>308491676</v>
      </c>
    </row>
    <row r="195" spans="1:7" ht="31.5" customHeight="1" x14ac:dyDescent="0.25">
      <c r="A195" s="453" t="s">
        <v>1919</v>
      </c>
      <c r="B195" s="453"/>
      <c r="C195" s="453"/>
      <c r="D195" s="453"/>
      <c r="E195" s="453"/>
      <c r="F195" s="453"/>
      <c r="G195" s="453"/>
    </row>
  </sheetData>
  <mergeCells count="65">
    <mergeCell ref="A195:G195"/>
    <mergeCell ref="B193:D193"/>
    <mergeCell ref="B82:G82"/>
    <mergeCell ref="B89:G89"/>
    <mergeCell ref="B142:D142"/>
    <mergeCell ref="B105:G105"/>
    <mergeCell ref="B106:G106"/>
    <mergeCell ref="B107:G107"/>
    <mergeCell ref="B108:G108"/>
    <mergeCell ref="B114:G114"/>
    <mergeCell ref="B128:G128"/>
    <mergeCell ref="B129:G129"/>
    <mergeCell ref="B130:G130"/>
    <mergeCell ref="B146:G146"/>
    <mergeCell ref="B192:D192"/>
    <mergeCell ref="B148:G148"/>
    <mergeCell ref="B13:G13"/>
    <mergeCell ref="B14:G14"/>
    <mergeCell ref="B20:G20"/>
    <mergeCell ref="B22:G22"/>
    <mergeCell ref="B67:G67"/>
    <mergeCell ref="B66:G66"/>
    <mergeCell ref="B23:G23"/>
    <mergeCell ref="B31:G31"/>
    <mergeCell ref="B32:G32"/>
    <mergeCell ref="C52:C53"/>
    <mergeCell ref="D52:D53"/>
    <mergeCell ref="E52:E53"/>
    <mergeCell ref="F52:F53"/>
    <mergeCell ref="G52:G53"/>
    <mergeCell ref="B41:G41"/>
    <mergeCell ref="B42:G42"/>
    <mergeCell ref="B1:G1"/>
    <mergeCell ref="B2:G2"/>
    <mergeCell ref="B3:G3"/>
    <mergeCell ref="B4:G4"/>
    <mergeCell ref="B5:G5"/>
    <mergeCell ref="E94:E95"/>
    <mergeCell ref="F94:F95"/>
    <mergeCell ref="B21:G21"/>
    <mergeCell ref="B68:G68"/>
    <mergeCell ref="B74:G74"/>
    <mergeCell ref="B60:G60"/>
    <mergeCell ref="B49:G49"/>
    <mergeCell ref="B50:G50"/>
    <mergeCell ref="B54:G54"/>
    <mergeCell ref="B55:G55"/>
    <mergeCell ref="D94:D95"/>
    <mergeCell ref="B40:G40"/>
    <mergeCell ref="B149:G149"/>
    <mergeCell ref="B147:G147"/>
    <mergeCell ref="A52:A53"/>
    <mergeCell ref="B100:G100"/>
    <mergeCell ref="B101:G101"/>
    <mergeCell ref="B115:G115"/>
    <mergeCell ref="B123:G123"/>
    <mergeCell ref="B90:G90"/>
    <mergeCell ref="B91:G91"/>
    <mergeCell ref="C57:C58"/>
    <mergeCell ref="D57:D58"/>
    <mergeCell ref="E57:E58"/>
    <mergeCell ref="F57:F58"/>
    <mergeCell ref="G57:G58"/>
    <mergeCell ref="A57:A58"/>
    <mergeCell ref="B59:G59"/>
  </mergeCells>
  <pageMargins left="0.70866141732283472" right="0.70866141732283472" top="0.74803149606299213" bottom="0.74803149606299213" header="0.31496062992125984" footer="0.31496062992125984"/>
  <pageSetup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B10" sqref="B10:G10"/>
    </sheetView>
  </sheetViews>
  <sheetFormatPr baseColWidth="10" defaultColWidth="11.42578125" defaultRowHeight="15" x14ac:dyDescent="0.25"/>
  <cols>
    <col min="1" max="1" width="14.5703125" customWidth="1"/>
    <col min="2" max="2" width="33.140625" customWidth="1"/>
    <col min="3" max="3" width="26.5703125" customWidth="1"/>
    <col min="4" max="4" width="17.85546875" customWidth="1"/>
    <col min="5" max="5" width="15.28515625" customWidth="1"/>
    <col min="6" max="6" width="15.5703125" customWidth="1"/>
    <col min="7" max="7" width="22.7109375" customWidth="1"/>
  </cols>
  <sheetData>
    <row r="1" spans="1:7" ht="36" x14ac:dyDescent="0.25">
      <c r="A1" s="109" t="s">
        <v>1089</v>
      </c>
      <c r="B1" s="466" t="s">
        <v>240</v>
      </c>
      <c r="C1" s="466"/>
      <c r="D1" s="466"/>
      <c r="E1" s="466"/>
      <c r="F1" s="466"/>
      <c r="G1" s="467"/>
    </row>
    <row r="2" spans="1:7" ht="27.75" customHeight="1" x14ac:dyDescent="0.25">
      <c r="A2" s="21" t="s">
        <v>1091</v>
      </c>
      <c r="B2" s="435" t="s">
        <v>241</v>
      </c>
      <c r="C2" s="435"/>
      <c r="D2" s="435"/>
      <c r="E2" s="435"/>
      <c r="F2" s="435"/>
      <c r="G2" s="435"/>
    </row>
    <row r="3" spans="1:7" ht="29.25" customHeight="1" x14ac:dyDescent="0.25">
      <c r="A3" s="21" t="s">
        <v>1092</v>
      </c>
      <c r="B3" s="435" t="s">
        <v>242</v>
      </c>
      <c r="C3" s="435"/>
      <c r="D3" s="435"/>
      <c r="E3" s="435"/>
      <c r="F3" s="435"/>
      <c r="G3" s="435"/>
    </row>
    <row r="4" spans="1:7" ht="28.5" customHeight="1" x14ac:dyDescent="0.25">
      <c r="A4" s="21" t="s">
        <v>1093</v>
      </c>
      <c r="B4" s="435" t="s">
        <v>243</v>
      </c>
      <c r="C4" s="435"/>
      <c r="D4" s="435"/>
      <c r="E4" s="435"/>
      <c r="F4" s="435"/>
      <c r="G4" s="435"/>
    </row>
    <row r="5" spans="1:7" ht="28.5" customHeight="1" x14ac:dyDescent="0.25">
      <c r="A5" s="21" t="s">
        <v>1</v>
      </c>
      <c r="B5" s="435" t="s">
        <v>1081</v>
      </c>
      <c r="C5" s="435"/>
      <c r="D5" s="435"/>
      <c r="E5" s="435"/>
      <c r="F5" s="435"/>
      <c r="G5" s="435"/>
    </row>
    <row r="6" spans="1:7" ht="14.25" customHeight="1" x14ac:dyDescent="0.25">
      <c r="A6" s="21" t="s">
        <v>2</v>
      </c>
      <c r="B6" s="55" t="s">
        <v>3</v>
      </c>
      <c r="C6" s="55" t="s">
        <v>4</v>
      </c>
      <c r="D6" s="55" t="s">
        <v>5</v>
      </c>
      <c r="E6" s="55" t="s">
        <v>6</v>
      </c>
      <c r="F6" s="55" t="s">
        <v>7</v>
      </c>
      <c r="G6" s="55" t="s">
        <v>8</v>
      </c>
    </row>
    <row r="7" spans="1:7" ht="42" customHeight="1" x14ac:dyDescent="0.25">
      <c r="A7" s="267" t="s">
        <v>1094</v>
      </c>
      <c r="B7" s="124" t="s">
        <v>244</v>
      </c>
      <c r="C7" s="124" t="s">
        <v>1708</v>
      </c>
      <c r="D7" s="124" t="s">
        <v>245</v>
      </c>
      <c r="E7" s="187">
        <v>5000</v>
      </c>
      <c r="F7" s="125" t="s">
        <v>848</v>
      </c>
      <c r="G7" s="124" t="s">
        <v>227</v>
      </c>
    </row>
    <row r="8" spans="1:7" ht="64.5" customHeight="1" x14ac:dyDescent="0.25">
      <c r="A8" s="267" t="s">
        <v>1095</v>
      </c>
      <c r="B8" s="301" t="s">
        <v>246</v>
      </c>
      <c r="C8" s="301" t="s">
        <v>1708</v>
      </c>
      <c r="D8" s="301" t="s">
        <v>247</v>
      </c>
      <c r="E8" s="186">
        <v>100000</v>
      </c>
      <c r="F8" s="123" t="s">
        <v>848</v>
      </c>
      <c r="G8" s="301" t="s">
        <v>248</v>
      </c>
    </row>
    <row r="9" spans="1:7" ht="25.5" x14ac:dyDescent="0.25">
      <c r="A9" s="267" t="s">
        <v>1096</v>
      </c>
      <c r="B9" s="301" t="s">
        <v>249</v>
      </c>
      <c r="C9" s="301" t="s">
        <v>1709</v>
      </c>
      <c r="D9" s="301" t="s">
        <v>250</v>
      </c>
      <c r="E9" s="186">
        <v>200000</v>
      </c>
      <c r="F9" s="123" t="s">
        <v>1082</v>
      </c>
      <c r="G9" s="301" t="s">
        <v>251</v>
      </c>
    </row>
    <row r="10" spans="1:7" ht="25.5" x14ac:dyDescent="0.25">
      <c r="A10" s="133" t="s">
        <v>1097</v>
      </c>
      <c r="B10" s="463" t="s">
        <v>252</v>
      </c>
      <c r="C10" s="464"/>
      <c r="D10" s="464"/>
      <c r="E10" s="464"/>
      <c r="F10" s="464"/>
      <c r="G10" s="465"/>
    </row>
    <row r="11" spans="1:7" ht="15.75" customHeight="1" x14ac:dyDescent="0.25">
      <c r="A11" s="21" t="s">
        <v>1</v>
      </c>
      <c r="B11" s="420" t="s">
        <v>1083</v>
      </c>
      <c r="C11" s="421"/>
      <c r="D11" s="421"/>
      <c r="E11" s="421"/>
      <c r="F11" s="421"/>
      <c r="G11" s="422"/>
    </row>
    <row r="12" spans="1:7" ht="15.75" customHeight="1" x14ac:dyDescent="0.25">
      <c r="A12" s="21" t="s">
        <v>2</v>
      </c>
      <c r="B12" s="55" t="s">
        <v>3</v>
      </c>
      <c r="C12" s="55" t="s">
        <v>4</v>
      </c>
      <c r="D12" s="55" t="s">
        <v>5</v>
      </c>
      <c r="E12" s="55" t="s">
        <v>6</v>
      </c>
      <c r="F12" s="55" t="s">
        <v>7</v>
      </c>
      <c r="G12" s="55" t="s">
        <v>8</v>
      </c>
    </row>
    <row r="13" spans="1:7" ht="28.5" customHeight="1" x14ac:dyDescent="0.25">
      <c r="A13" s="267" t="s">
        <v>1098</v>
      </c>
      <c r="B13" s="96" t="s">
        <v>253</v>
      </c>
      <c r="C13" s="96" t="s">
        <v>1708</v>
      </c>
      <c r="D13" s="96" t="s">
        <v>254</v>
      </c>
      <c r="E13" s="185">
        <v>50000</v>
      </c>
      <c r="F13" s="150" t="s">
        <v>828</v>
      </c>
      <c r="G13" s="96" t="s">
        <v>255</v>
      </c>
    </row>
    <row r="14" spans="1:7" ht="29.25" customHeight="1" x14ac:dyDescent="0.25">
      <c r="A14" s="267" t="s">
        <v>1099</v>
      </c>
      <c r="B14" s="96" t="s">
        <v>256</v>
      </c>
      <c r="C14" s="96" t="s">
        <v>1708</v>
      </c>
      <c r="D14" s="96" t="s">
        <v>257</v>
      </c>
      <c r="E14" s="185">
        <v>60000</v>
      </c>
      <c r="F14" s="150" t="s">
        <v>1084</v>
      </c>
      <c r="G14" s="96" t="s">
        <v>258</v>
      </c>
    </row>
    <row r="15" spans="1:7" ht="42.75" customHeight="1" x14ac:dyDescent="0.25">
      <c r="A15" s="267" t="s">
        <v>1100</v>
      </c>
      <c r="B15" s="96" t="s">
        <v>259</v>
      </c>
      <c r="C15" s="56" t="s">
        <v>1707</v>
      </c>
      <c r="D15" s="151" t="s">
        <v>222</v>
      </c>
      <c r="E15" s="149" t="s">
        <v>222</v>
      </c>
      <c r="F15" s="41" t="s">
        <v>1085</v>
      </c>
      <c r="G15" s="96" t="s">
        <v>260</v>
      </c>
    </row>
    <row r="16" spans="1:7" ht="25.5" x14ac:dyDescent="0.25">
      <c r="A16" s="300" t="s">
        <v>1101</v>
      </c>
      <c r="B16" s="435" t="s">
        <v>261</v>
      </c>
      <c r="C16" s="435"/>
      <c r="D16" s="435"/>
      <c r="E16" s="435"/>
      <c r="F16" s="435"/>
      <c r="G16" s="435"/>
    </row>
    <row r="17" spans="1:7" ht="26.25" customHeight="1" x14ac:dyDescent="0.25">
      <c r="A17" s="300" t="s">
        <v>1700</v>
      </c>
      <c r="B17" s="435" t="s">
        <v>262</v>
      </c>
      <c r="C17" s="435"/>
      <c r="D17" s="435"/>
      <c r="E17" s="435"/>
      <c r="F17" s="435"/>
      <c r="G17" s="435"/>
    </row>
    <row r="18" spans="1:7" ht="28.5" customHeight="1" x14ac:dyDescent="0.25">
      <c r="A18" s="300" t="s">
        <v>1</v>
      </c>
      <c r="B18" s="435" t="s">
        <v>1086</v>
      </c>
      <c r="C18" s="435"/>
      <c r="D18" s="435"/>
      <c r="E18" s="435"/>
      <c r="F18" s="435"/>
      <c r="G18" s="435"/>
    </row>
    <row r="19" spans="1:7" ht="27" customHeight="1" x14ac:dyDescent="0.25">
      <c r="A19" s="300" t="s">
        <v>2</v>
      </c>
      <c r="B19" s="299" t="s">
        <v>3</v>
      </c>
      <c r="C19" s="299" t="s">
        <v>4</v>
      </c>
      <c r="D19" s="299" t="s">
        <v>5</v>
      </c>
      <c r="E19" s="299" t="s">
        <v>6</v>
      </c>
      <c r="F19" s="299" t="s">
        <v>7</v>
      </c>
      <c r="G19" s="299" t="s">
        <v>8</v>
      </c>
    </row>
    <row r="20" spans="1:7" ht="27.75" customHeight="1" x14ac:dyDescent="0.25">
      <c r="A20" s="284" t="s">
        <v>1701</v>
      </c>
      <c r="B20" s="96" t="s">
        <v>263</v>
      </c>
      <c r="C20" s="56" t="s">
        <v>264</v>
      </c>
      <c r="D20" s="96" t="s">
        <v>265</v>
      </c>
      <c r="E20" s="122" t="s">
        <v>222</v>
      </c>
      <c r="F20" s="96" t="s">
        <v>1087</v>
      </c>
      <c r="G20" s="96" t="s">
        <v>266</v>
      </c>
    </row>
    <row r="21" spans="1:7" ht="38.25" x14ac:dyDescent="0.25">
      <c r="A21" s="284" t="s">
        <v>1702</v>
      </c>
      <c r="B21" s="56" t="s">
        <v>267</v>
      </c>
      <c r="C21" s="56" t="s">
        <v>1706</v>
      </c>
      <c r="D21" s="56" t="s">
        <v>10</v>
      </c>
      <c r="E21" s="122" t="s">
        <v>222</v>
      </c>
      <c r="F21" s="56" t="s">
        <v>1088</v>
      </c>
      <c r="G21" s="56" t="s">
        <v>268</v>
      </c>
    </row>
    <row r="22" spans="1:7" x14ac:dyDescent="0.25">
      <c r="A22" s="152"/>
      <c r="B22" s="460" t="s">
        <v>1090</v>
      </c>
      <c r="C22" s="461"/>
      <c r="D22" s="462"/>
      <c r="E22" s="134">
        <f>SUM(E7:E21)</f>
        <v>415000</v>
      </c>
      <c r="F22" s="119"/>
      <c r="G22" s="119"/>
    </row>
  </sheetData>
  <mergeCells count="11">
    <mergeCell ref="B10:G10"/>
    <mergeCell ref="B1:G1"/>
    <mergeCell ref="B2:G2"/>
    <mergeCell ref="B3:G3"/>
    <mergeCell ref="B4:G4"/>
    <mergeCell ref="B5:G5"/>
    <mergeCell ref="B17:G17"/>
    <mergeCell ref="B18:G18"/>
    <mergeCell ref="B22:D22"/>
    <mergeCell ref="B11:G11"/>
    <mergeCell ref="B16:G16"/>
  </mergeCells>
  <pageMargins left="0.70866141732283472" right="0.70866141732283472" top="0.74803149606299213" bottom="0.74803149606299213" header="0.31496062992125984" footer="0.31496062992125984"/>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topLeftCell="A175" workbookViewId="0">
      <selection activeCell="D16" sqref="D16"/>
    </sheetView>
  </sheetViews>
  <sheetFormatPr baseColWidth="10" defaultColWidth="11.42578125" defaultRowHeight="15" x14ac:dyDescent="0.25"/>
  <cols>
    <col min="1" max="1" width="12.42578125" customWidth="1"/>
    <col min="2" max="2" width="26.7109375" customWidth="1"/>
    <col min="3" max="3" width="17.140625" customWidth="1"/>
    <col min="4" max="4" width="24" customWidth="1"/>
    <col min="5" max="5" width="22" customWidth="1"/>
    <col min="6" max="6" width="16.85546875" customWidth="1"/>
    <col min="7" max="7" width="28.5703125" customWidth="1"/>
  </cols>
  <sheetData>
    <row r="1" spans="1:7" ht="36" x14ac:dyDescent="0.25">
      <c r="A1" s="72" t="s">
        <v>811</v>
      </c>
      <c r="B1" s="485" t="s">
        <v>269</v>
      </c>
      <c r="C1" s="486"/>
      <c r="D1" s="486"/>
      <c r="E1" s="486"/>
      <c r="F1" s="486"/>
      <c r="G1" s="487"/>
    </row>
    <row r="2" spans="1:7" ht="36" x14ac:dyDescent="0.25">
      <c r="A2" s="69" t="s">
        <v>811</v>
      </c>
      <c r="B2" s="488" t="s">
        <v>270</v>
      </c>
      <c r="C2" s="489"/>
      <c r="D2" s="489"/>
      <c r="E2" s="489"/>
      <c r="F2" s="489"/>
      <c r="G2" s="489"/>
    </row>
    <row r="3" spans="1:7" ht="25.5" x14ac:dyDescent="0.25">
      <c r="A3" s="31" t="s">
        <v>1102</v>
      </c>
      <c r="B3" s="490" t="s">
        <v>271</v>
      </c>
      <c r="C3" s="490"/>
      <c r="D3" s="490"/>
      <c r="E3" s="490"/>
      <c r="F3" s="490"/>
      <c r="G3" s="491"/>
    </row>
    <row r="4" spans="1:7" ht="38.25" x14ac:dyDescent="0.25">
      <c r="A4" s="30" t="s">
        <v>1103</v>
      </c>
      <c r="B4" s="448" t="s">
        <v>272</v>
      </c>
      <c r="C4" s="448"/>
      <c r="D4" s="448"/>
      <c r="E4" s="448"/>
      <c r="F4" s="448"/>
      <c r="G4" s="484"/>
    </row>
    <row r="5" spans="1:7" ht="26.25" customHeight="1" x14ac:dyDescent="0.25">
      <c r="A5" s="30" t="s">
        <v>1104</v>
      </c>
      <c r="B5" s="420" t="s">
        <v>611</v>
      </c>
      <c r="C5" s="421"/>
      <c r="D5" s="421"/>
      <c r="E5" s="421"/>
      <c r="F5" s="421"/>
      <c r="G5" s="469"/>
    </row>
    <row r="6" spans="1:7" ht="27.75" customHeight="1" x14ac:dyDescent="0.25">
      <c r="A6" s="30" t="s">
        <v>1</v>
      </c>
      <c r="B6" s="435" t="s">
        <v>997</v>
      </c>
      <c r="C6" s="448"/>
      <c r="D6" s="448"/>
      <c r="E6" s="448"/>
      <c r="F6" s="448"/>
      <c r="G6" s="484"/>
    </row>
    <row r="7" spans="1:7" x14ac:dyDescent="0.25">
      <c r="A7" s="146" t="s">
        <v>2</v>
      </c>
      <c r="B7" s="55" t="s">
        <v>3</v>
      </c>
      <c r="C7" s="55" t="s">
        <v>4</v>
      </c>
      <c r="D7" s="55" t="s">
        <v>5</v>
      </c>
      <c r="E7" s="55" t="s">
        <v>6</v>
      </c>
      <c r="F7" s="55" t="s">
        <v>7</v>
      </c>
      <c r="G7" s="65" t="s">
        <v>8</v>
      </c>
    </row>
    <row r="8" spans="1:7" ht="105.75" customHeight="1" x14ac:dyDescent="0.25">
      <c r="A8" s="267" t="s">
        <v>1105</v>
      </c>
      <c r="B8" s="83" t="s">
        <v>998</v>
      </c>
      <c r="C8" s="85" t="s">
        <v>999</v>
      </c>
      <c r="D8" s="94" t="s">
        <v>1000</v>
      </c>
      <c r="E8" s="293">
        <v>70000</v>
      </c>
      <c r="F8" s="105" t="s">
        <v>1001</v>
      </c>
      <c r="G8" s="84" t="s">
        <v>1002</v>
      </c>
    </row>
    <row r="9" spans="1:7" ht="77.25" customHeight="1" x14ac:dyDescent="0.25">
      <c r="A9" s="267" t="s">
        <v>1106</v>
      </c>
      <c r="B9" s="93" t="s">
        <v>1003</v>
      </c>
      <c r="C9" s="85" t="s">
        <v>999</v>
      </c>
      <c r="D9" s="94" t="s">
        <v>612</v>
      </c>
      <c r="E9" s="294">
        <v>60000</v>
      </c>
      <c r="F9" s="49" t="s">
        <v>1033</v>
      </c>
      <c r="G9" s="87" t="s">
        <v>1004</v>
      </c>
    </row>
    <row r="10" spans="1:7" ht="79.5" customHeight="1" x14ac:dyDescent="0.25">
      <c r="A10" s="267" t="s">
        <v>1107</v>
      </c>
      <c r="B10" s="54" t="s">
        <v>1005</v>
      </c>
      <c r="C10" s="85" t="s">
        <v>999</v>
      </c>
      <c r="D10" s="94" t="s">
        <v>273</v>
      </c>
      <c r="E10" s="295">
        <v>40000</v>
      </c>
      <c r="F10" s="49" t="s">
        <v>1006</v>
      </c>
      <c r="G10" s="86" t="s">
        <v>1007</v>
      </c>
    </row>
    <row r="11" spans="1:7" ht="101.25" customHeight="1" x14ac:dyDescent="0.25">
      <c r="A11" s="267" t="s">
        <v>1108</v>
      </c>
      <c r="B11" s="53" t="s">
        <v>1008</v>
      </c>
      <c r="C11" s="85" t="s">
        <v>999</v>
      </c>
      <c r="D11" s="94" t="s">
        <v>444</v>
      </c>
      <c r="E11" s="295">
        <v>50000</v>
      </c>
      <c r="F11" s="102" t="s">
        <v>1009</v>
      </c>
      <c r="G11" s="83" t="s">
        <v>1010</v>
      </c>
    </row>
    <row r="12" spans="1:7" ht="65.25" customHeight="1" x14ac:dyDescent="0.25">
      <c r="A12" s="267" t="s">
        <v>1109</v>
      </c>
      <c r="B12" s="53" t="s">
        <v>1011</v>
      </c>
      <c r="C12" s="85" t="s">
        <v>999</v>
      </c>
      <c r="D12" s="94" t="s">
        <v>1012</v>
      </c>
      <c r="E12" s="295">
        <v>20000</v>
      </c>
      <c r="F12" s="49" t="s">
        <v>1009</v>
      </c>
      <c r="G12" s="88" t="s">
        <v>1013</v>
      </c>
    </row>
    <row r="13" spans="1:7" ht="51" x14ac:dyDescent="0.25">
      <c r="A13" s="267" t="s">
        <v>1110</v>
      </c>
      <c r="B13" s="52" t="s">
        <v>1014</v>
      </c>
      <c r="C13" s="85" t="s">
        <v>999</v>
      </c>
      <c r="D13" s="94" t="s">
        <v>1015</v>
      </c>
      <c r="E13" s="295">
        <v>15000</v>
      </c>
      <c r="F13" s="49" t="s">
        <v>1009</v>
      </c>
      <c r="G13" s="86" t="s">
        <v>1016</v>
      </c>
    </row>
    <row r="14" spans="1:7" ht="63" customHeight="1" x14ac:dyDescent="0.25">
      <c r="A14" s="267" t="s">
        <v>1111</v>
      </c>
      <c r="B14" s="71" t="s">
        <v>1017</v>
      </c>
      <c r="C14" s="85" t="s">
        <v>1018</v>
      </c>
      <c r="D14" s="74" t="s">
        <v>613</v>
      </c>
      <c r="E14" s="296">
        <v>60000</v>
      </c>
      <c r="F14" s="106" t="s">
        <v>1019</v>
      </c>
      <c r="G14" s="86" t="s">
        <v>1020</v>
      </c>
    </row>
    <row r="15" spans="1:7" ht="65.25" customHeight="1" x14ac:dyDescent="0.25">
      <c r="A15" s="267" t="s">
        <v>1112</v>
      </c>
      <c r="B15" s="49" t="s">
        <v>1021</v>
      </c>
      <c r="C15" s="85" t="s">
        <v>443</v>
      </c>
      <c r="D15" s="280" t="s">
        <v>1022</v>
      </c>
      <c r="E15" s="297">
        <v>60000</v>
      </c>
      <c r="F15" s="104" t="s">
        <v>1023</v>
      </c>
      <c r="G15" s="52" t="s">
        <v>1024</v>
      </c>
    </row>
    <row r="16" spans="1:7" ht="52.5" customHeight="1" x14ac:dyDescent="0.25">
      <c r="A16" s="267" t="s">
        <v>1113</v>
      </c>
      <c r="B16" s="49" t="s">
        <v>1025</v>
      </c>
      <c r="C16" s="85" t="s">
        <v>443</v>
      </c>
      <c r="D16" s="280" t="s">
        <v>614</v>
      </c>
      <c r="E16" s="297">
        <v>10000</v>
      </c>
      <c r="F16" s="104" t="s">
        <v>1026</v>
      </c>
      <c r="G16" s="52" t="s">
        <v>1027</v>
      </c>
    </row>
    <row r="17" spans="1:7" s="60" customFormat="1" ht="56.25" customHeight="1" x14ac:dyDescent="0.25">
      <c r="A17" s="267" t="s">
        <v>1114</v>
      </c>
      <c r="B17" s="49" t="s">
        <v>1028</v>
      </c>
      <c r="C17" s="85" t="s">
        <v>443</v>
      </c>
      <c r="D17" s="280" t="s">
        <v>614</v>
      </c>
      <c r="E17" s="297">
        <v>10000</v>
      </c>
      <c r="F17" s="104" t="s">
        <v>1023</v>
      </c>
      <c r="G17" s="52" t="s">
        <v>1029</v>
      </c>
    </row>
    <row r="18" spans="1:7" s="60" customFormat="1" ht="56.25" customHeight="1" x14ac:dyDescent="0.25">
      <c r="A18" s="267" t="s">
        <v>1115</v>
      </c>
      <c r="B18" s="49" t="s">
        <v>1030</v>
      </c>
      <c r="C18" s="85" t="s">
        <v>443</v>
      </c>
      <c r="D18" s="280" t="s">
        <v>615</v>
      </c>
      <c r="E18" s="297">
        <v>10000</v>
      </c>
      <c r="F18" s="104" t="s">
        <v>1031</v>
      </c>
      <c r="G18" s="52" t="s">
        <v>1032</v>
      </c>
    </row>
    <row r="19" spans="1:7" s="60" customFormat="1" ht="19.5" customHeight="1" x14ac:dyDescent="0.25">
      <c r="A19" s="170"/>
      <c r="B19" s="482" t="s">
        <v>430</v>
      </c>
      <c r="C19" s="482"/>
      <c r="D19" s="483"/>
      <c r="E19" s="298">
        <f>SUM(E8:E18)</f>
        <v>405000</v>
      </c>
      <c r="F19" s="41"/>
      <c r="G19" s="52"/>
    </row>
    <row r="23" spans="1:7" s="60" customFormat="1" x14ac:dyDescent="0.25"/>
    <row r="24" spans="1:7" s="60" customFormat="1" x14ac:dyDescent="0.25"/>
    <row r="25" spans="1:7" s="60" customFormat="1" x14ac:dyDescent="0.25"/>
    <row r="26" spans="1:7" s="60" customFormat="1" x14ac:dyDescent="0.25"/>
    <row r="27" spans="1:7" s="60" customFormat="1" x14ac:dyDescent="0.25"/>
    <row r="28" spans="1:7" s="60" customFormat="1" x14ac:dyDescent="0.25"/>
    <row r="29" spans="1:7" s="60" customFormat="1" x14ac:dyDescent="0.25"/>
    <row r="30" spans="1:7" s="60" customFormat="1" x14ac:dyDescent="0.25"/>
    <row r="31" spans="1:7" s="60" customFormat="1" x14ac:dyDescent="0.25"/>
    <row r="32" spans="1:7" s="60" customFormat="1" x14ac:dyDescent="0.25"/>
    <row r="33" spans="1:7" s="60" customFormat="1" x14ac:dyDescent="0.25"/>
    <row r="34" spans="1:7" s="60" customFormat="1" x14ac:dyDescent="0.25"/>
    <row r="35" spans="1:7" s="60" customFormat="1" x14ac:dyDescent="0.25"/>
    <row r="36" spans="1:7" s="60" customFormat="1" x14ac:dyDescent="0.25"/>
    <row r="40" spans="1:7" ht="36" x14ac:dyDescent="0.25">
      <c r="A40" s="69" t="s">
        <v>811</v>
      </c>
      <c r="B40" s="470" t="s">
        <v>274</v>
      </c>
      <c r="C40" s="471"/>
      <c r="D40" s="471"/>
      <c r="E40" s="471"/>
      <c r="F40" s="471"/>
      <c r="G40" s="472"/>
    </row>
    <row r="41" spans="1:7" ht="26.25" customHeight="1" x14ac:dyDescent="0.25">
      <c r="A41" s="31" t="s">
        <v>1116</v>
      </c>
      <c r="B41" s="490" t="s">
        <v>607</v>
      </c>
      <c r="C41" s="490"/>
      <c r="D41" s="490"/>
      <c r="E41" s="490"/>
      <c r="F41" s="490"/>
      <c r="G41" s="491"/>
    </row>
    <row r="42" spans="1:7" ht="38.25" x14ac:dyDescent="0.25">
      <c r="A42" s="30" t="s">
        <v>1117</v>
      </c>
      <c r="B42" s="423" t="s">
        <v>608</v>
      </c>
      <c r="C42" s="424"/>
      <c r="D42" s="424"/>
      <c r="E42" s="424"/>
      <c r="F42" s="424"/>
      <c r="G42" s="468"/>
    </row>
    <row r="43" spans="1:7" ht="27.75" customHeight="1" x14ac:dyDescent="0.25">
      <c r="A43" s="30" t="s">
        <v>1118</v>
      </c>
      <c r="B43" s="420" t="s">
        <v>609</v>
      </c>
      <c r="C43" s="421"/>
      <c r="D43" s="421"/>
      <c r="E43" s="421"/>
      <c r="F43" s="421"/>
      <c r="G43" s="469"/>
    </row>
    <row r="44" spans="1:7" ht="39" customHeight="1" x14ac:dyDescent="0.25">
      <c r="A44" s="191" t="s">
        <v>1</v>
      </c>
      <c r="B44" s="420" t="s">
        <v>1034</v>
      </c>
      <c r="C44" s="421"/>
      <c r="D44" s="421"/>
      <c r="E44" s="421"/>
      <c r="F44" s="421"/>
      <c r="G44" s="422"/>
    </row>
    <row r="45" spans="1:7" x14ac:dyDescent="0.25">
      <c r="A45" s="145" t="s">
        <v>2</v>
      </c>
      <c r="B45" s="190" t="s">
        <v>3</v>
      </c>
      <c r="C45" s="190" t="s">
        <v>4</v>
      </c>
      <c r="D45" s="190" t="s">
        <v>5</v>
      </c>
      <c r="E45" s="190" t="s">
        <v>6</v>
      </c>
      <c r="F45" s="190" t="s">
        <v>7</v>
      </c>
      <c r="G45" s="108" t="s">
        <v>8</v>
      </c>
    </row>
    <row r="46" spans="1:7" ht="63.75" x14ac:dyDescent="0.25">
      <c r="A46" s="267" t="s">
        <v>1119</v>
      </c>
      <c r="B46" s="89" t="s">
        <v>434</v>
      </c>
      <c r="C46" s="89" t="s">
        <v>275</v>
      </c>
      <c r="D46" s="89" t="s">
        <v>276</v>
      </c>
      <c r="E46" s="160">
        <v>24000</v>
      </c>
      <c r="F46" s="89" t="s">
        <v>1035</v>
      </c>
      <c r="G46" s="89" t="s">
        <v>435</v>
      </c>
    </row>
    <row r="47" spans="1:7" ht="54.75" customHeight="1" x14ac:dyDescent="0.25">
      <c r="A47" s="267" t="s">
        <v>1120</v>
      </c>
      <c r="B47" s="90" t="s">
        <v>277</v>
      </c>
      <c r="C47" s="90" t="s">
        <v>275</v>
      </c>
      <c r="D47" s="89" t="s">
        <v>1036</v>
      </c>
      <c r="E47" s="160">
        <v>50000</v>
      </c>
      <c r="F47" s="89" t="s">
        <v>1035</v>
      </c>
      <c r="G47" s="90" t="s">
        <v>278</v>
      </c>
    </row>
    <row r="48" spans="1:7" s="60" customFormat="1" ht="76.5" customHeight="1" x14ac:dyDescent="0.25">
      <c r="A48" s="267" t="s">
        <v>1121</v>
      </c>
      <c r="B48" s="90" t="s">
        <v>1037</v>
      </c>
      <c r="C48" s="90" t="s">
        <v>275</v>
      </c>
      <c r="D48" s="89" t="s">
        <v>1038</v>
      </c>
      <c r="E48" s="160">
        <v>15000</v>
      </c>
      <c r="F48" s="89" t="s">
        <v>1035</v>
      </c>
      <c r="G48" s="90" t="s">
        <v>1039</v>
      </c>
    </row>
    <row r="49" spans="1:7" ht="63.75" x14ac:dyDescent="0.25">
      <c r="A49" s="267" t="s">
        <v>1122</v>
      </c>
      <c r="B49" s="89" t="s">
        <v>279</v>
      </c>
      <c r="C49" s="89" t="s">
        <v>275</v>
      </c>
      <c r="D49" s="89" t="s">
        <v>436</v>
      </c>
      <c r="E49" s="182">
        <v>60000</v>
      </c>
      <c r="F49" s="89" t="s">
        <v>1035</v>
      </c>
      <c r="G49" s="120" t="s">
        <v>610</v>
      </c>
    </row>
    <row r="50" spans="1:7" ht="53.25" customHeight="1" x14ac:dyDescent="0.25">
      <c r="A50" s="267" t="s">
        <v>1123</v>
      </c>
      <c r="B50" s="91" t="s">
        <v>1040</v>
      </c>
      <c r="C50" s="89" t="s">
        <v>275</v>
      </c>
      <c r="D50" s="89" t="s">
        <v>1044</v>
      </c>
      <c r="E50" s="160">
        <v>60000</v>
      </c>
      <c r="F50" s="89" t="s">
        <v>1041</v>
      </c>
      <c r="G50" s="89" t="s">
        <v>1042</v>
      </c>
    </row>
    <row r="51" spans="1:7" s="60" customFormat="1" ht="53.25" customHeight="1" x14ac:dyDescent="0.25">
      <c r="A51" s="267" t="s">
        <v>1124</v>
      </c>
      <c r="B51" s="91" t="s">
        <v>1043</v>
      </c>
      <c r="C51" s="89" t="s">
        <v>275</v>
      </c>
      <c r="D51" s="89" t="s">
        <v>1044</v>
      </c>
      <c r="E51" s="160">
        <v>60000</v>
      </c>
      <c r="F51" s="89" t="s">
        <v>1041</v>
      </c>
      <c r="G51" s="89" t="s">
        <v>1045</v>
      </c>
    </row>
    <row r="52" spans="1:7" ht="55.5" customHeight="1" x14ac:dyDescent="0.25">
      <c r="A52" s="267" t="s">
        <v>1125</v>
      </c>
      <c r="B52" s="89" t="s">
        <v>280</v>
      </c>
      <c r="C52" s="89" t="s">
        <v>275</v>
      </c>
      <c r="D52" s="89" t="s">
        <v>281</v>
      </c>
      <c r="E52" s="160">
        <v>120000</v>
      </c>
      <c r="F52" s="89" t="s">
        <v>804</v>
      </c>
      <c r="G52" s="89" t="s">
        <v>437</v>
      </c>
    </row>
    <row r="53" spans="1:7" ht="53.25" customHeight="1" x14ac:dyDescent="0.25">
      <c r="A53" s="267" t="s">
        <v>1126</v>
      </c>
      <c r="B53" s="91" t="s">
        <v>282</v>
      </c>
      <c r="C53" s="89" t="s">
        <v>275</v>
      </c>
      <c r="D53" s="89" t="s">
        <v>283</v>
      </c>
      <c r="E53" s="160">
        <v>90000</v>
      </c>
      <c r="F53" s="91" t="s">
        <v>804</v>
      </c>
      <c r="G53" s="89" t="s">
        <v>284</v>
      </c>
    </row>
    <row r="54" spans="1:7" ht="76.5" x14ac:dyDescent="0.25">
      <c r="A54" s="267" t="s">
        <v>1127</v>
      </c>
      <c r="B54" s="89" t="s">
        <v>439</v>
      </c>
      <c r="C54" s="89" t="s">
        <v>275</v>
      </c>
      <c r="D54" s="89" t="s">
        <v>1046</v>
      </c>
      <c r="E54" s="160">
        <v>150000</v>
      </c>
      <c r="F54" s="89" t="s">
        <v>804</v>
      </c>
      <c r="G54" s="89" t="s">
        <v>438</v>
      </c>
    </row>
    <row r="55" spans="1:7" s="60" customFormat="1" ht="53.25" customHeight="1" x14ac:dyDescent="0.25">
      <c r="A55" s="267" t="s">
        <v>1128</v>
      </c>
      <c r="B55" s="89" t="s">
        <v>285</v>
      </c>
      <c r="C55" s="89" t="s">
        <v>275</v>
      </c>
      <c r="D55" s="89" t="s">
        <v>1047</v>
      </c>
      <c r="E55" s="160">
        <v>30000</v>
      </c>
      <c r="F55" s="89" t="s">
        <v>804</v>
      </c>
      <c r="G55" s="89" t="s">
        <v>525</v>
      </c>
    </row>
    <row r="56" spans="1:7" ht="93" customHeight="1" x14ac:dyDescent="0.25">
      <c r="A56" s="267" t="s">
        <v>1129</v>
      </c>
      <c r="B56" s="91" t="s">
        <v>286</v>
      </c>
      <c r="C56" s="89" t="s">
        <v>275</v>
      </c>
      <c r="D56" s="89" t="s">
        <v>1048</v>
      </c>
      <c r="E56" s="160">
        <v>150000</v>
      </c>
      <c r="F56" s="89" t="s">
        <v>804</v>
      </c>
      <c r="G56" s="89" t="s">
        <v>287</v>
      </c>
    </row>
    <row r="57" spans="1:7" ht="53.25" customHeight="1" x14ac:dyDescent="0.25">
      <c r="A57" s="267" t="s">
        <v>1130</v>
      </c>
      <c r="B57" s="91" t="s">
        <v>288</v>
      </c>
      <c r="C57" s="89" t="s">
        <v>275</v>
      </c>
      <c r="D57" s="89" t="s">
        <v>1049</v>
      </c>
      <c r="E57" s="160">
        <v>40000</v>
      </c>
      <c r="F57" s="89" t="s">
        <v>804</v>
      </c>
      <c r="G57" s="89" t="s">
        <v>440</v>
      </c>
    </row>
    <row r="58" spans="1:7" ht="52.5" customHeight="1" x14ac:dyDescent="0.25">
      <c r="A58" s="267" t="s">
        <v>1131</v>
      </c>
      <c r="B58" s="89" t="s">
        <v>289</v>
      </c>
      <c r="C58" s="89" t="s">
        <v>275</v>
      </c>
      <c r="D58" s="91" t="s">
        <v>1050</v>
      </c>
      <c r="E58" s="160">
        <v>40000</v>
      </c>
      <c r="F58" s="89" t="s">
        <v>804</v>
      </c>
      <c r="G58" s="89" t="s">
        <v>290</v>
      </c>
    </row>
    <row r="59" spans="1:7" ht="63.75" x14ac:dyDescent="0.25">
      <c r="A59" s="267" t="s">
        <v>1132</v>
      </c>
      <c r="B59" s="89" t="s">
        <v>291</v>
      </c>
      <c r="C59" s="89" t="s">
        <v>275</v>
      </c>
      <c r="D59" s="91" t="s">
        <v>292</v>
      </c>
      <c r="E59" s="160">
        <v>45000</v>
      </c>
      <c r="F59" s="89" t="s">
        <v>804</v>
      </c>
      <c r="G59" s="89" t="s">
        <v>293</v>
      </c>
    </row>
    <row r="60" spans="1:7" ht="54.75" customHeight="1" x14ac:dyDescent="0.25">
      <c r="A60" s="267" t="s">
        <v>1133</v>
      </c>
      <c r="B60" s="91" t="s">
        <v>294</v>
      </c>
      <c r="C60" s="89" t="s">
        <v>275</v>
      </c>
      <c r="D60" s="89" t="s">
        <v>1051</v>
      </c>
      <c r="E60" s="160">
        <v>150000</v>
      </c>
      <c r="F60" s="89" t="s">
        <v>804</v>
      </c>
      <c r="G60" s="89" t="s">
        <v>295</v>
      </c>
    </row>
    <row r="61" spans="1:7" s="60" customFormat="1" ht="91.5" customHeight="1" x14ac:dyDescent="0.25">
      <c r="A61" s="267" t="s">
        <v>1134</v>
      </c>
      <c r="B61" s="91" t="s">
        <v>1052</v>
      </c>
      <c r="C61" s="89" t="s">
        <v>275</v>
      </c>
      <c r="D61" s="89" t="s">
        <v>1053</v>
      </c>
      <c r="E61" s="160">
        <v>550000</v>
      </c>
      <c r="F61" s="89" t="s">
        <v>1054</v>
      </c>
      <c r="G61" s="89" t="s">
        <v>1055</v>
      </c>
    </row>
    <row r="62" spans="1:7" ht="54" customHeight="1" x14ac:dyDescent="0.25">
      <c r="A62" s="267" t="s">
        <v>1135</v>
      </c>
      <c r="B62" s="91" t="s">
        <v>296</v>
      </c>
      <c r="C62" s="89" t="s">
        <v>275</v>
      </c>
      <c r="D62" s="89" t="s">
        <v>1056</v>
      </c>
      <c r="E62" s="160">
        <v>150000</v>
      </c>
      <c r="F62" s="89" t="s">
        <v>804</v>
      </c>
      <c r="G62" s="89" t="s">
        <v>297</v>
      </c>
    </row>
    <row r="63" spans="1:7" ht="54" customHeight="1" x14ac:dyDescent="0.25">
      <c r="A63" s="267" t="s">
        <v>1136</v>
      </c>
      <c r="B63" s="89" t="s">
        <v>298</v>
      </c>
      <c r="C63" s="89" t="s">
        <v>275</v>
      </c>
      <c r="D63" s="89" t="s">
        <v>1057</v>
      </c>
      <c r="E63" s="154">
        <v>80000</v>
      </c>
      <c r="F63" s="89" t="s">
        <v>804</v>
      </c>
      <c r="G63" s="89" t="s">
        <v>299</v>
      </c>
    </row>
    <row r="64" spans="1:7" ht="54" customHeight="1" x14ac:dyDescent="0.25">
      <c r="A64" s="267" t="s">
        <v>1137</v>
      </c>
      <c r="B64" s="92" t="s">
        <v>300</v>
      </c>
      <c r="C64" s="89" t="s">
        <v>275</v>
      </c>
      <c r="D64" s="89" t="s">
        <v>1058</v>
      </c>
      <c r="E64" s="154">
        <v>60000</v>
      </c>
      <c r="F64" s="89" t="s">
        <v>1059</v>
      </c>
      <c r="G64" s="89" t="s">
        <v>301</v>
      </c>
    </row>
    <row r="65" spans="1:7" ht="54.75" customHeight="1" x14ac:dyDescent="0.25">
      <c r="A65" s="267" t="s">
        <v>1138</v>
      </c>
      <c r="B65" s="92" t="s">
        <v>442</v>
      </c>
      <c r="C65" s="89" t="s">
        <v>275</v>
      </c>
      <c r="D65" s="91" t="s">
        <v>1060</v>
      </c>
      <c r="E65" s="154">
        <v>50000</v>
      </c>
      <c r="F65" s="89" t="s">
        <v>804</v>
      </c>
      <c r="G65" s="89" t="s">
        <v>1061</v>
      </c>
    </row>
    <row r="66" spans="1:7" s="60" customFormat="1" ht="54" customHeight="1" x14ac:dyDescent="0.25">
      <c r="A66" s="267" t="s">
        <v>1139</v>
      </c>
      <c r="B66" s="92" t="s">
        <v>1062</v>
      </c>
      <c r="C66" s="89" t="s">
        <v>275</v>
      </c>
      <c r="D66" s="91" t="s">
        <v>1060</v>
      </c>
      <c r="E66" s="154"/>
      <c r="F66" s="89" t="s">
        <v>804</v>
      </c>
      <c r="G66" s="89" t="s">
        <v>1063</v>
      </c>
    </row>
    <row r="67" spans="1:7" s="60" customFormat="1" ht="54" customHeight="1" x14ac:dyDescent="0.25">
      <c r="A67" s="267" t="s">
        <v>1140</v>
      </c>
      <c r="B67" s="92" t="s">
        <v>1064</v>
      </c>
      <c r="C67" s="89" t="s">
        <v>275</v>
      </c>
      <c r="D67" s="91" t="s">
        <v>1060</v>
      </c>
      <c r="E67" s="154"/>
      <c r="F67" s="89" t="s">
        <v>804</v>
      </c>
      <c r="G67" s="89" t="s">
        <v>1065</v>
      </c>
    </row>
    <row r="68" spans="1:7" s="60" customFormat="1" ht="54" customHeight="1" x14ac:dyDescent="0.25">
      <c r="A68" s="267" t="s">
        <v>1141</v>
      </c>
      <c r="B68" s="92" t="s">
        <v>1067</v>
      </c>
      <c r="C68" s="89" t="s">
        <v>275</v>
      </c>
      <c r="D68" s="91" t="s">
        <v>1066</v>
      </c>
      <c r="E68" s="154">
        <v>300000</v>
      </c>
      <c r="F68" s="89" t="s">
        <v>804</v>
      </c>
      <c r="G68" s="89" t="s">
        <v>1068</v>
      </c>
    </row>
    <row r="69" spans="1:7" ht="21.75" customHeight="1" x14ac:dyDescent="0.25">
      <c r="A69" s="216"/>
      <c r="B69" s="482" t="s">
        <v>431</v>
      </c>
      <c r="C69" s="482"/>
      <c r="D69" s="483"/>
      <c r="E69" s="171">
        <f>SUM(E45:E68)</f>
        <v>2274000</v>
      </c>
      <c r="F69" s="41"/>
      <c r="G69" s="52"/>
    </row>
    <row r="70" spans="1:7" x14ac:dyDescent="0.25">
      <c r="A70" s="172"/>
      <c r="B70" s="172"/>
      <c r="C70" s="172"/>
      <c r="D70" s="172"/>
      <c r="E70" s="172"/>
      <c r="F70" s="60"/>
      <c r="G70" s="60"/>
    </row>
    <row r="73" spans="1:7" ht="22.5" customHeight="1" x14ac:dyDescent="0.25"/>
    <row r="80" spans="1:7" s="60" customFormat="1" x14ac:dyDescent="0.25"/>
    <row r="86" spans="1:7" s="60" customFormat="1" x14ac:dyDescent="0.25"/>
    <row r="88" spans="1:7" s="60" customFormat="1" x14ac:dyDescent="0.25"/>
    <row r="91" spans="1:7" ht="36" x14ac:dyDescent="0.25">
      <c r="A91" s="69" t="s">
        <v>811</v>
      </c>
      <c r="B91" s="470" t="s">
        <v>302</v>
      </c>
      <c r="C91" s="471"/>
      <c r="D91" s="471"/>
      <c r="E91" s="471"/>
      <c r="F91" s="471"/>
      <c r="G91" s="472"/>
    </row>
    <row r="92" spans="1:7" ht="25.5" x14ac:dyDescent="0.25">
      <c r="A92" s="303" t="s">
        <v>1142</v>
      </c>
      <c r="B92" s="473" t="s">
        <v>271</v>
      </c>
      <c r="C92" s="473"/>
      <c r="D92" s="473"/>
      <c r="E92" s="473"/>
      <c r="F92" s="473"/>
      <c r="G92" s="474"/>
    </row>
    <row r="93" spans="1:7" ht="28.5" customHeight="1" x14ac:dyDescent="0.25">
      <c r="A93" s="303" t="s">
        <v>1143</v>
      </c>
      <c r="B93" s="473" t="s">
        <v>272</v>
      </c>
      <c r="C93" s="473"/>
      <c r="D93" s="473"/>
      <c r="E93" s="473"/>
      <c r="F93" s="473"/>
      <c r="G93" s="474"/>
    </row>
    <row r="94" spans="1:7" ht="42" customHeight="1" x14ac:dyDescent="0.25">
      <c r="A94" s="303" t="s">
        <v>1144</v>
      </c>
      <c r="B94" s="455" t="s">
        <v>1312</v>
      </c>
      <c r="C94" s="473"/>
      <c r="D94" s="473"/>
      <c r="E94" s="473"/>
      <c r="F94" s="473"/>
      <c r="G94" s="474"/>
    </row>
    <row r="95" spans="1:7" ht="15" customHeight="1" x14ac:dyDescent="0.25">
      <c r="A95" s="303" t="s">
        <v>759</v>
      </c>
      <c r="B95" s="498" t="s">
        <v>1313</v>
      </c>
      <c r="C95" s="499"/>
      <c r="D95" s="499"/>
      <c r="E95" s="499"/>
      <c r="F95" s="499"/>
      <c r="G95" s="500"/>
    </row>
    <row r="96" spans="1:7" x14ac:dyDescent="0.25">
      <c r="A96" s="315" t="s">
        <v>2</v>
      </c>
      <c r="B96" s="304" t="s">
        <v>3</v>
      </c>
      <c r="C96" s="304" t="s">
        <v>4</v>
      </c>
      <c r="D96" s="304" t="s">
        <v>5</v>
      </c>
      <c r="E96" s="304" t="s">
        <v>6</v>
      </c>
      <c r="F96" s="304" t="s">
        <v>303</v>
      </c>
      <c r="G96" s="305" t="s">
        <v>8</v>
      </c>
    </row>
    <row r="97" spans="1:7" ht="66" customHeight="1" x14ac:dyDescent="0.25">
      <c r="A97" s="306" t="s">
        <v>1145</v>
      </c>
      <c r="B97" s="56" t="s">
        <v>1314</v>
      </c>
      <c r="C97" s="137" t="s">
        <v>304</v>
      </c>
      <c r="D97" s="137" t="s">
        <v>305</v>
      </c>
      <c r="E97" s="341">
        <v>15000</v>
      </c>
      <c r="F97" s="137" t="s">
        <v>873</v>
      </c>
      <c r="G97" s="56" t="s">
        <v>874</v>
      </c>
    </row>
    <row r="98" spans="1:7" ht="54" customHeight="1" x14ac:dyDescent="0.25">
      <c r="A98" s="306" t="s">
        <v>1146</v>
      </c>
      <c r="B98" s="56" t="s">
        <v>875</v>
      </c>
      <c r="C98" s="137" t="s">
        <v>304</v>
      </c>
      <c r="D98" s="137" t="s">
        <v>876</v>
      </c>
      <c r="E98" s="342">
        <v>30000</v>
      </c>
      <c r="F98" s="137" t="s">
        <v>873</v>
      </c>
      <c r="G98" s="56" t="s">
        <v>877</v>
      </c>
    </row>
    <row r="99" spans="1:7" s="60" customFormat="1" ht="130.5" customHeight="1" x14ac:dyDescent="0.25">
      <c r="A99" s="306" t="s">
        <v>1147</v>
      </c>
      <c r="B99" s="41" t="s">
        <v>878</v>
      </c>
      <c r="C99" s="16" t="s">
        <v>879</v>
      </c>
      <c r="D99" s="16" t="s">
        <v>880</v>
      </c>
      <c r="E99" s="342">
        <v>300000</v>
      </c>
      <c r="F99" s="16" t="s">
        <v>881</v>
      </c>
      <c r="G99" s="281" t="s">
        <v>882</v>
      </c>
    </row>
    <row r="100" spans="1:7" s="60" customFormat="1" ht="28.5" customHeight="1" x14ac:dyDescent="0.25">
      <c r="A100" s="306" t="s">
        <v>1148</v>
      </c>
      <c r="B100" s="287" t="s">
        <v>883</v>
      </c>
      <c r="C100" s="288" t="s">
        <v>884</v>
      </c>
      <c r="D100" s="288" t="s">
        <v>885</v>
      </c>
      <c r="E100" s="342">
        <v>200000</v>
      </c>
      <c r="F100" s="288" t="s">
        <v>886</v>
      </c>
      <c r="G100" s="289" t="s">
        <v>887</v>
      </c>
    </row>
    <row r="101" spans="1:7" ht="39.75" customHeight="1" x14ac:dyDescent="0.25">
      <c r="A101" s="306" t="s">
        <v>1149</v>
      </c>
      <c r="B101" s="34" t="s">
        <v>888</v>
      </c>
      <c r="C101" s="103" t="s">
        <v>307</v>
      </c>
      <c r="D101" s="103" t="s">
        <v>306</v>
      </c>
      <c r="E101" s="342">
        <v>10000</v>
      </c>
      <c r="F101" s="103" t="s">
        <v>873</v>
      </c>
      <c r="G101" s="103" t="s">
        <v>308</v>
      </c>
    </row>
    <row r="102" spans="1:7" ht="26.25" customHeight="1" x14ac:dyDescent="0.25">
      <c r="A102" s="307" t="s">
        <v>1</v>
      </c>
      <c r="B102" s="495" t="s">
        <v>996</v>
      </c>
      <c r="C102" s="496"/>
      <c r="D102" s="496"/>
      <c r="E102" s="496"/>
      <c r="F102" s="496"/>
      <c r="G102" s="497"/>
    </row>
    <row r="103" spans="1:7" ht="15" customHeight="1" x14ac:dyDescent="0.25">
      <c r="A103" s="317" t="s">
        <v>2</v>
      </c>
      <c r="B103" s="304" t="s">
        <v>3</v>
      </c>
      <c r="C103" s="304" t="s">
        <v>4</v>
      </c>
      <c r="D103" s="304" t="s">
        <v>5</v>
      </c>
      <c r="E103" s="304" t="s">
        <v>6</v>
      </c>
      <c r="F103" s="304" t="s">
        <v>303</v>
      </c>
      <c r="G103" s="305" t="s">
        <v>8</v>
      </c>
    </row>
    <row r="104" spans="1:7" ht="53.25" customHeight="1" x14ac:dyDescent="0.25">
      <c r="A104" s="306" t="s">
        <v>1150</v>
      </c>
      <c r="B104" s="56" t="s">
        <v>726</v>
      </c>
      <c r="C104" s="56" t="s">
        <v>309</v>
      </c>
      <c r="D104" s="56" t="s">
        <v>305</v>
      </c>
      <c r="E104" s="342">
        <v>6000</v>
      </c>
      <c r="F104" s="56" t="s">
        <v>889</v>
      </c>
      <c r="G104" s="56" t="s">
        <v>890</v>
      </c>
    </row>
    <row r="105" spans="1:7" ht="30" customHeight="1" x14ac:dyDescent="0.25">
      <c r="A105" s="306" t="s">
        <v>1151</v>
      </c>
      <c r="B105" s="56" t="s">
        <v>891</v>
      </c>
      <c r="C105" s="56" t="s">
        <v>310</v>
      </c>
      <c r="D105" s="344" t="s">
        <v>222</v>
      </c>
      <c r="E105" s="344" t="s">
        <v>311</v>
      </c>
      <c r="F105" s="56" t="s">
        <v>892</v>
      </c>
      <c r="G105" s="56" t="s">
        <v>312</v>
      </c>
    </row>
    <row r="106" spans="1:7" ht="67.5" customHeight="1" x14ac:dyDescent="0.25">
      <c r="A106" s="306" t="s">
        <v>1152</v>
      </c>
      <c r="B106" s="49" t="s">
        <v>1315</v>
      </c>
      <c r="C106" s="49" t="s">
        <v>313</v>
      </c>
      <c r="D106" s="43" t="s">
        <v>893</v>
      </c>
      <c r="E106" s="342">
        <v>300000</v>
      </c>
      <c r="F106" s="42" t="s">
        <v>886</v>
      </c>
      <c r="G106" s="42" t="s">
        <v>314</v>
      </c>
    </row>
    <row r="107" spans="1:7" ht="76.5" x14ac:dyDescent="0.25">
      <c r="A107" s="306" t="s">
        <v>1153</v>
      </c>
      <c r="B107" s="49" t="s">
        <v>894</v>
      </c>
      <c r="C107" s="49" t="s">
        <v>315</v>
      </c>
      <c r="D107" s="43" t="s">
        <v>316</v>
      </c>
      <c r="E107" s="342">
        <v>60000</v>
      </c>
      <c r="F107" s="42" t="s">
        <v>873</v>
      </c>
      <c r="G107" s="42" t="s">
        <v>895</v>
      </c>
    </row>
    <row r="108" spans="1:7" ht="64.5" customHeight="1" x14ac:dyDescent="0.25">
      <c r="A108" s="306" t="s">
        <v>1154</v>
      </c>
      <c r="B108" s="95" t="s">
        <v>1316</v>
      </c>
      <c r="C108" s="49" t="s">
        <v>317</v>
      </c>
      <c r="D108" s="49" t="s">
        <v>318</v>
      </c>
      <c r="E108" s="342">
        <v>30000</v>
      </c>
      <c r="F108" s="49" t="s">
        <v>896</v>
      </c>
      <c r="G108" s="42" t="s">
        <v>897</v>
      </c>
    </row>
    <row r="109" spans="1:7" ht="77.25" customHeight="1" x14ac:dyDescent="0.25">
      <c r="A109" s="306" t="s">
        <v>1155</v>
      </c>
      <c r="B109" s="95" t="s">
        <v>1317</v>
      </c>
      <c r="C109" s="49" t="s">
        <v>898</v>
      </c>
      <c r="D109" s="49" t="s">
        <v>320</v>
      </c>
      <c r="E109" s="342">
        <v>3000</v>
      </c>
      <c r="F109" s="49" t="s">
        <v>899</v>
      </c>
      <c r="G109" s="42" t="s">
        <v>900</v>
      </c>
    </row>
    <row r="110" spans="1:7" s="60" customFormat="1" ht="38.25" x14ac:dyDescent="0.25">
      <c r="A110" s="306" t="s">
        <v>1156</v>
      </c>
      <c r="B110" s="95" t="s">
        <v>901</v>
      </c>
      <c r="C110" s="49" t="s">
        <v>902</v>
      </c>
      <c r="D110" s="49" t="s">
        <v>995</v>
      </c>
      <c r="E110" s="342">
        <v>200000</v>
      </c>
      <c r="F110" s="49" t="s">
        <v>886</v>
      </c>
      <c r="G110" s="42" t="s">
        <v>903</v>
      </c>
    </row>
    <row r="111" spans="1:7" ht="51" customHeight="1" x14ac:dyDescent="0.25">
      <c r="A111" s="306" t="s">
        <v>1157</v>
      </c>
      <c r="B111" s="95" t="s">
        <v>904</v>
      </c>
      <c r="C111" s="49" t="s">
        <v>905</v>
      </c>
      <c r="D111" s="49" t="s">
        <v>906</v>
      </c>
      <c r="E111" s="342">
        <v>500000</v>
      </c>
      <c r="F111" s="49" t="s">
        <v>907</v>
      </c>
      <c r="G111" s="42" t="s">
        <v>908</v>
      </c>
    </row>
    <row r="112" spans="1:7" ht="13.5" customHeight="1" x14ac:dyDescent="0.25">
      <c r="A112" s="308" t="s">
        <v>1</v>
      </c>
      <c r="B112" s="302" t="s">
        <v>909</v>
      </c>
      <c r="C112" s="309"/>
      <c r="D112" s="309"/>
      <c r="E112" s="309"/>
      <c r="F112" s="309"/>
      <c r="G112" s="309"/>
    </row>
    <row r="113" spans="1:9" x14ac:dyDescent="0.25">
      <c r="A113" s="317" t="s">
        <v>2</v>
      </c>
      <c r="B113" s="304" t="s">
        <v>3</v>
      </c>
      <c r="C113" s="304" t="s">
        <v>4</v>
      </c>
      <c r="D113" s="304" t="s">
        <v>5</v>
      </c>
      <c r="E113" s="304" t="s">
        <v>6</v>
      </c>
      <c r="F113" s="304" t="s">
        <v>303</v>
      </c>
      <c r="G113" s="304" t="s">
        <v>8</v>
      </c>
    </row>
    <row r="114" spans="1:9" s="60" customFormat="1" ht="69" customHeight="1" x14ac:dyDescent="0.25">
      <c r="A114" s="306" t="s">
        <v>1158</v>
      </c>
      <c r="B114" s="96" t="s">
        <v>910</v>
      </c>
      <c r="C114" s="49" t="s">
        <v>911</v>
      </c>
      <c r="D114" s="42" t="s">
        <v>912</v>
      </c>
      <c r="E114" s="342">
        <v>6000</v>
      </c>
      <c r="F114" s="49" t="s">
        <v>896</v>
      </c>
      <c r="G114" s="42" t="s">
        <v>913</v>
      </c>
    </row>
    <row r="115" spans="1:9" ht="27.75" customHeight="1" x14ac:dyDescent="0.25">
      <c r="A115" s="306" t="s">
        <v>1159</v>
      </c>
      <c r="B115" s="96" t="s">
        <v>914</v>
      </c>
      <c r="C115" s="49" t="s">
        <v>727</v>
      </c>
      <c r="D115" s="42" t="s">
        <v>915</v>
      </c>
      <c r="E115" s="342">
        <v>30000</v>
      </c>
      <c r="F115" s="49" t="s">
        <v>916</v>
      </c>
      <c r="G115" s="42" t="s">
        <v>917</v>
      </c>
    </row>
    <row r="116" spans="1:9" ht="66.75" customHeight="1" x14ac:dyDescent="0.25">
      <c r="A116" s="306" t="s">
        <v>1160</v>
      </c>
      <c r="B116" s="96" t="s">
        <v>918</v>
      </c>
      <c r="C116" s="49" t="s">
        <v>319</v>
      </c>
      <c r="D116" s="42" t="s">
        <v>993</v>
      </c>
      <c r="E116" s="342">
        <v>100000</v>
      </c>
      <c r="F116" s="49" t="s">
        <v>919</v>
      </c>
      <c r="G116" s="42" t="s">
        <v>920</v>
      </c>
    </row>
    <row r="117" spans="1:9" ht="63.75" x14ac:dyDescent="0.25">
      <c r="A117" s="306" t="s">
        <v>1161</v>
      </c>
      <c r="B117" s="96" t="s">
        <v>921</v>
      </c>
      <c r="C117" s="49" t="s">
        <v>319</v>
      </c>
      <c r="D117" s="42" t="s">
        <v>994</v>
      </c>
      <c r="E117" s="342">
        <v>350000</v>
      </c>
      <c r="F117" s="49" t="s">
        <v>1318</v>
      </c>
      <c r="G117" s="42" t="s">
        <v>922</v>
      </c>
      <c r="H117" s="60"/>
      <c r="I117" s="60"/>
    </row>
    <row r="118" spans="1:9" ht="80.25" customHeight="1" x14ac:dyDescent="0.25">
      <c r="A118" s="306" t="s">
        <v>1162</v>
      </c>
      <c r="B118" s="119" t="s">
        <v>923</v>
      </c>
      <c r="C118" s="49" t="s">
        <v>924</v>
      </c>
      <c r="D118" s="119" t="s">
        <v>992</v>
      </c>
      <c r="E118" s="342">
        <v>600000</v>
      </c>
      <c r="F118" s="292" t="s">
        <v>991</v>
      </c>
      <c r="G118" s="49" t="s">
        <v>926</v>
      </c>
      <c r="H118" s="60"/>
      <c r="I118" s="60"/>
    </row>
    <row r="119" spans="1:9" ht="22.5" customHeight="1" x14ac:dyDescent="0.25">
      <c r="A119" s="308" t="s">
        <v>1</v>
      </c>
      <c r="B119" s="310" t="s">
        <v>927</v>
      </c>
      <c r="C119" s="311"/>
      <c r="D119" s="311"/>
      <c r="E119" s="311"/>
      <c r="F119" s="311"/>
      <c r="G119" s="312"/>
      <c r="H119" s="60"/>
      <c r="I119" s="60"/>
    </row>
    <row r="120" spans="1:9" x14ac:dyDescent="0.25">
      <c r="A120" s="317" t="s">
        <v>2</v>
      </c>
      <c r="B120" s="314" t="s">
        <v>3</v>
      </c>
      <c r="C120" s="314" t="s">
        <v>731</v>
      </c>
      <c r="D120" s="314" t="s">
        <v>5</v>
      </c>
      <c r="E120" s="314" t="s">
        <v>6</v>
      </c>
      <c r="F120" s="314" t="s">
        <v>7</v>
      </c>
      <c r="G120" s="314" t="s">
        <v>928</v>
      </c>
      <c r="H120" s="60"/>
      <c r="I120" s="60"/>
    </row>
    <row r="121" spans="1:9" ht="51.75" customHeight="1" x14ac:dyDescent="0.25">
      <c r="A121" s="306" t="s">
        <v>1163</v>
      </c>
      <c r="B121" s="291" t="s">
        <v>929</v>
      </c>
      <c r="C121" s="49" t="s">
        <v>319</v>
      </c>
      <c r="D121" s="49" t="s">
        <v>930</v>
      </c>
      <c r="E121" s="342">
        <v>3000</v>
      </c>
      <c r="F121" s="49" t="s">
        <v>931</v>
      </c>
      <c r="G121" s="49" t="s">
        <v>728</v>
      </c>
      <c r="H121" s="60"/>
      <c r="I121" s="60"/>
    </row>
    <row r="122" spans="1:9" ht="25.5" x14ac:dyDescent="0.25">
      <c r="A122" s="306" t="s">
        <v>1164</v>
      </c>
      <c r="B122" s="49" t="s">
        <v>932</v>
      </c>
      <c r="C122" s="49" t="s">
        <v>319</v>
      </c>
      <c r="D122" s="49" t="s">
        <v>320</v>
      </c>
      <c r="E122" s="342">
        <v>3000</v>
      </c>
      <c r="F122" s="49" t="s">
        <v>933</v>
      </c>
      <c r="G122" s="49" t="s">
        <v>934</v>
      </c>
    </row>
    <row r="123" spans="1:9" ht="25.5" x14ac:dyDescent="0.25">
      <c r="A123" s="306" t="s">
        <v>1165</v>
      </c>
      <c r="B123" s="280" t="s">
        <v>935</v>
      </c>
      <c r="C123" s="49" t="s">
        <v>237</v>
      </c>
      <c r="D123" s="362" t="s">
        <v>222</v>
      </c>
      <c r="E123" s="362" t="s">
        <v>222</v>
      </c>
      <c r="F123" s="49"/>
      <c r="G123" s="49" t="s">
        <v>936</v>
      </c>
    </row>
    <row r="124" spans="1:9" s="60" customFormat="1" ht="37.5" customHeight="1" x14ac:dyDescent="0.25">
      <c r="A124" s="306" t="s">
        <v>1166</v>
      </c>
      <c r="B124" s="49" t="s">
        <v>937</v>
      </c>
      <c r="C124" s="49" t="s">
        <v>938</v>
      </c>
      <c r="D124" s="49" t="s">
        <v>939</v>
      </c>
      <c r="E124" s="342">
        <v>3000</v>
      </c>
      <c r="F124" s="49" t="s">
        <v>933</v>
      </c>
      <c r="G124" s="49" t="s">
        <v>940</v>
      </c>
    </row>
    <row r="125" spans="1:9" s="60" customFormat="1" ht="75.75" customHeight="1" x14ac:dyDescent="0.25">
      <c r="A125" s="306" t="s">
        <v>1167</v>
      </c>
      <c r="B125" s="49" t="s">
        <v>1319</v>
      </c>
      <c r="C125" s="49" t="s">
        <v>319</v>
      </c>
      <c r="D125" s="49" t="s">
        <v>941</v>
      </c>
      <c r="E125" s="342">
        <v>10000</v>
      </c>
      <c r="F125" s="49" t="s">
        <v>942</v>
      </c>
      <c r="G125" s="49" t="s">
        <v>943</v>
      </c>
    </row>
    <row r="126" spans="1:9" s="60" customFormat="1" ht="64.5" customHeight="1" x14ac:dyDescent="0.25">
      <c r="A126" s="306" t="s">
        <v>1168</v>
      </c>
      <c r="B126" s="49" t="s">
        <v>1320</v>
      </c>
      <c r="C126" s="49" t="s">
        <v>319</v>
      </c>
      <c r="D126" s="49" t="s">
        <v>1321</v>
      </c>
      <c r="E126" s="342">
        <v>120000</v>
      </c>
      <c r="F126" s="49" t="s">
        <v>944</v>
      </c>
      <c r="G126" s="49" t="s">
        <v>945</v>
      </c>
    </row>
    <row r="127" spans="1:9" s="60" customFormat="1" ht="78" customHeight="1" x14ac:dyDescent="0.25">
      <c r="A127" s="306" t="s">
        <v>1169</v>
      </c>
      <c r="B127" s="49" t="s">
        <v>946</v>
      </c>
      <c r="C127" s="49" t="s">
        <v>319</v>
      </c>
      <c r="D127" s="49" t="s">
        <v>947</v>
      </c>
      <c r="E127" s="361">
        <v>5000</v>
      </c>
      <c r="F127" s="49" t="s">
        <v>948</v>
      </c>
      <c r="G127" s="49" t="s">
        <v>949</v>
      </c>
    </row>
    <row r="128" spans="1:9" s="60" customFormat="1" ht="28.5" customHeight="1" x14ac:dyDescent="0.25">
      <c r="A128" s="306" t="s">
        <v>1170</v>
      </c>
      <c r="B128" s="49" t="s">
        <v>950</v>
      </c>
      <c r="C128" s="49" t="s">
        <v>951</v>
      </c>
      <c r="D128" s="49" t="s">
        <v>305</v>
      </c>
      <c r="E128" s="361">
        <v>10000</v>
      </c>
      <c r="F128" s="49" t="s">
        <v>952</v>
      </c>
      <c r="G128" s="49" t="s">
        <v>953</v>
      </c>
    </row>
    <row r="129" spans="1:7" s="60" customFormat="1" ht="20.25" customHeight="1" x14ac:dyDescent="0.25">
      <c r="A129" s="316" t="s">
        <v>1</v>
      </c>
      <c r="B129" s="313" t="s">
        <v>954</v>
      </c>
      <c r="C129" s="313"/>
      <c r="D129" s="313"/>
      <c r="E129" s="313"/>
      <c r="F129" s="313"/>
      <c r="G129" s="313"/>
    </row>
    <row r="130" spans="1:7" s="60" customFormat="1" ht="15" customHeight="1" x14ac:dyDescent="0.25">
      <c r="A130" s="317" t="s">
        <v>2</v>
      </c>
      <c r="B130" s="315" t="s">
        <v>955</v>
      </c>
      <c r="C130" s="315" t="s">
        <v>731</v>
      </c>
      <c r="D130" s="315" t="s">
        <v>5</v>
      </c>
      <c r="E130" s="315" t="s">
        <v>6</v>
      </c>
      <c r="F130" s="315" t="s">
        <v>956</v>
      </c>
      <c r="G130" s="315" t="s">
        <v>928</v>
      </c>
    </row>
    <row r="131" spans="1:7" s="60" customFormat="1" ht="39" customHeight="1" x14ac:dyDescent="0.25">
      <c r="A131" s="306" t="s">
        <v>1171</v>
      </c>
      <c r="B131" s="49" t="s">
        <v>957</v>
      </c>
      <c r="C131" s="49" t="s">
        <v>958</v>
      </c>
      <c r="D131" s="49" t="s">
        <v>222</v>
      </c>
      <c r="E131" s="361">
        <v>3000</v>
      </c>
      <c r="F131" s="49" t="s">
        <v>959</v>
      </c>
      <c r="G131" s="49" t="s">
        <v>960</v>
      </c>
    </row>
    <row r="132" spans="1:7" s="60" customFormat="1" ht="39" customHeight="1" x14ac:dyDescent="0.25">
      <c r="A132" s="306" t="s">
        <v>1172</v>
      </c>
      <c r="B132" s="49" t="s">
        <v>961</v>
      </c>
      <c r="C132" s="49" t="s">
        <v>962</v>
      </c>
      <c r="D132" s="49" t="s">
        <v>222</v>
      </c>
      <c r="E132" s="49" t="s">
        <v>222</v>
      </c>
      <c r="F132" s="49" t="s">
        <v>889</v>
      </c>
      <c r="G132" s="49" t="s">
        <v>963</v>
      </c>
    </row>
    <row r="133" spans="1:7" s="60" customFormat="1" ht="39.75" customHeight="1" x14ac:dyDescent="0.25">
      <c r="A133" s="306" t="s">
        <v>1173</v>
      </c>
      <c r="B133" s="49" t="s">
        <v>964</v>
      </c>
      <c r="C133" s="49" t="s">
        <v>319</v>
      </c>
      <c r="D133" s="49" t="s">
        <v>305</v>
      </c>
      <c r="E133" s="361">
        <v>5000</v>
      </c>
      <c r="F133" s="198" t="s">
        <v>965</v>
      </c>
      <c r="G133" s="49" t="s">
        <v>966</v>
      </c>
    </row>
    <row r="134" spans="1:7" s="60" customFormat="1" ht="39" customHeight="1" x14ac:dyDescent="0.25">
      <c r="A134" s="306" t="s">
        <v>1174</v>
      </c>
      <c r="B134" s="49" t="s">
        <v>967</v>
      </c>
      <c r="C134" s="49" t="s">
        <v>319</v>
      </c>
      <c r="D134" s="49" t="s">
        <v>968</v>
      </c>
      <c r="E134" s="361">
        <v>50000</v>
      </c>
      <c r="F134" s="49" t="s">
        <v>969</v>
      </c>
      <c r="G134" s="49" t="s">
        <v>970</v>
      </c>
    </row>
    <row r="135" spans="1:7" ht="39" customHeight="1" x14ac:dyDescent="0.25">
      <c r="A135" s="306" t="s">
        <v>1175</v>
      </c>
      <c r="B135" s="49" t="s">
        <v>971</v>
      </c>
      <c r="C135" s="49" t="s">
        <v>319</v>
      </c>
      <c r="D135" s="49" t="s">
        <v>972</v>
      </c>
      <c r="E135" s="361">
        <v>25000</v>
      </c>
      <c r="F135" s="49" t="s">
        <v>973</v>
      </c>
      <c r="G135" s="49" t="s">
        <v>974</v>
      </c>
    </row>
    <row r="136" spans="1:7" ht="27.75" customHeight="1" x14ac:dyDescent="0.25">
      <c r="A136" s="306" t="s">
        <v>1176</v>
      </c>
      <c r="B136" s="49" t="s">
        <v>975</v>
      </c>
      <c r="C136" s="49" t="s">
        <v>319</v>
      </c>
      <c r="D136" s="49" t="s">
        <v>976</v>
      </c>
      <c r="E136" s="361">
        <v>200000</v>
      </c>
      <c r="F136" s="49" t="s">
        <v>973</v>
      </c>
      <c r="G136" s="49" t="s">
        <v>977</v>
      </c>
    </row>
    <row r="137" spans="1:7" ht="25.5" customHeight="1" x14ac:dyDescent="0.25">
      <c r="A137" s="306" t="s">
        <v>1177</v>
      </c>
      <c r="B137" s="49" t="s">
        <v>978</v>
      </c>
      <c r="C137" s="49" t="s">
        <v>319</v>
      </c>
      <c r="D137" s="49" t="s">
        <v>979</v>
      </c>
      <c r="E137" s="296">
        <v>200000</v>
      </c>
      <c r="F137" s="290" t="s">
        <v>980</v>
      </c>
      <c r="G137" s="49" t="s">
        <v>981</v>
      </c>
    </row>
    <row r="138" spans="1:7" s="60" customFormat="1" ht="27" customHeight="1" x14ac:dyDescent="0.25">
      <c r="A138" s="306" t="s">
        <v>1178</v>
      </c>
      <c r="B138" s="49" t="s">
        <v>982</v>
      </c>
      <c r="C138" s="49" t="s">
        <v>319</v>
      </c>
      <c r="D138" s="49" t="s">
        <v>979</v>
      </c>
      <c r="E138" s="361">
        <v>10000</v>
      </c>
      <c r="F138" s="49" t="s">
        <v>983</v>
      </c>
      <c r="G138" s="49" t="s">
        <v>984</v>
      </c>
    </row>
    <row r="139" spans="1:7" s="60" customFormat="1" ht="31.5" customHeight="1" x14ac:dyDescent="0.25">
      <c r="A139" s="308" t="s">
        <v>1</v>
      </c>
      <c r="B139" s="492" t="s">
        <v>985</v>
      </c>
      <c r="C139" s="493"/>
      <c r="D139" s="493"/>
      <c r="E139" s="493"/>
      <c r="F139" s="493"/>
      <c r="G139" s="494"/>
    </row>
    <row r="140" spans="1:7" s="60" customFormat="1" ht="15.75" customHeight="1" x14ac:dyDescent="0.25">
      <c r="A140" s="315" t="s">
        <v>2</v>
      </c>
      <c r="B140" s="315" t="s">
        <v>955</v>
      </c>
      <c r="C140" s="315" t="s">
        <v>731</v>
      </c>
      <c r="D140" s="315" t="s">
        <v>5</v>
      </c>
      <c r="E140" s="315" t="s">
        <v>6</v>
      </c>
      <c r="F140" s="315" t="s">
        <v>956</v>
      </c>
      <c r="G140" s="315" t="s">
        <v>928</v>
      </c>
    </row>
    <row r="141" spans="1:7" s="60" customFormat="1" ht="77.25" customHeight="1" x14ac:dyDescent="0.25">
      <c r="A141" s="306" t="s">
        <v>1179</v>
      </c>
      <c r="B141" s="119" t="s">
        <v>923</v>
      </c>
      <c r="C141" s="49" t="s">
        <v>924</v>
      </c>
      <c r="D141" s="119" t="s">
        <v>989</v>
      </c>
      <c r="E141" s="173">
        <v>300000</v>
      </c>
      <c r="F141" s="49" t="s">
        <v>925</v>
      </c>
      <c r="G141" s="49" t="s">
        <v>926</v>
      </c>
    </row>
    <row r="142" spans="1:7" s="60" customFormat="1" ht="79.5" customHeight="1" x14ac:dyDescent="0.25">
      <c r="A142" s="306" t="s">
        <v>1180</v>
      </c>
      <c r="B142" s="119" t="s">
        <v>986</v>
      </c>
      <c r="C142" s="49" t="s">
        <v>924</v>
      </c>
      <c r="D142" s="119" t="s">
        <v>990</v>
      </c>
      <c r="E142" s="173">
        <v>300000</v>
      </c>
      <c r="F142" s="49" t="s">
        <v>987</v>
      </c>
      <c r="G142" s="49" t="s">
        <v>988</v>
      </c>
    </row>
    <row r="143" spans="1:7" s="60" customFormat="1" ht="27.75" customHeight="1" x14ac:dyDescent="0.25">
      <c r="A143" s="322"/>
      <c r="B143" s="482" t="s">
        <v>1311</v>
      </c>
      <c r="C143" s="482"/>
      <c r="D143" s="483"/>
      <c r="E143" s="171">
        <f>SUM(E97:E142)</f>
        <v>3987000</v>
      </c>
      <c r="F143" s="41"/>
      <c r="G143" s="52"/>
    </row>
    <row r="144" spans="1:7" ht="24" customHeight="1" x14ac:dyDescent="0.25"/>
    <row r="145" spans="1:7" s="60" customFormat="1" ht="23.25" customHeight="1" x14ac:dyDescent="0.25"/>
    <row r="146" spans="1:7" s="60" customFormat="1" ht="23.25" customHeight="1" x14ac:dyDescent="0.25"/>
    <row r="147" spans="1:7" s="60" customFormat="1" ht="23.25" customHeight="1" x14ac:dyDescent="0.25"/>
    <row r="148" spans="1:7" s="60" customFormat="1" ht="23.25" customHeight="1" x14ac:dyDescent="0.25"/>
    <row r="149" spans="1:7" s="60" customFormat="1" ht="23.25" customHeight="1" x14ac:dyDescent="0.25"/>
    <row r="150" spans="1:7" s="60" customFormat="1" ht="23.25" customHeight="1" x14ac:dyDescent="0.25"/>
    <row r="151" spans="1:7" s="60" customFormat="1" ht="26.25" customHeight="1" x14ac:dyDescent="0.25"/>
    <row r="152" spans="1:7" s="60" customFormat="1" ht="26.25" customHeight="1" x14ac:dyDescent="0.25"/>
    <row r="153" spans="1:7" ht="36" customHeight="1" x14ac:dyDescent="0.25">
      <c r="A153" s="183" t="s">
        <v>811</v>
      </c>
      <c r="B153" s="470" t="s">
        <v>321</v>
      </c>
      <c r="C153" s="471"/>
      <c r="D153" s="471"/>
      <c r="E153" s="471"/>
      <c r="F153" s="471"/>
      <c r="G153" s="472"/>
    </row>
    <row r="154" spans="1:7" ht="27" customHeight="1" x14ac:dyDescent="0.25">
      <c r="A154" s="30" t="s">
        <v>1181</v>
      </c>
      <c r="B154" s="478" t="s">
        <v>445</v>
      </c>
      <c r="C154" s="479"/>
      <c r="D154" s="479"/>
      <c r="E154" s="479"/>
      <c r="F154" s="479"/>
      <c r="G154" s="480"/>
    </row>
    <row r="155" spans="1:7" ht="39" customHeight="1" x14ac:dyDescent="0.25">
      <c r="A155" s="30" t="s">
        <v>1182</v>
      </c>
      <c r="B155" s="417" t="s">
        <v>446</v>
      </c>
      <c r="C155" s="418"/>
      <c r="D155" s="418"/>
      <c r="E155" s="418"/>
      <c r="F155" s="418"/>
      <c r="G155" s="481"/>
    </row>
    <row r="156" spans="1:7" s="60" customFormat="1" ht="28.5" customHeight="1" x14ac:dyDescent="0.25">
      <c r="A156" s="208" t="s">
        <v>1183</v>
      </c>
      <c r="B156" s="423" t="s">
        <v>447</v>
      </c>
      <c r="C156" s="424"/>
      <c r="D156" s="424"/>
      <c r="E156" s="424"/>
      <c r="F156" s="424"/>
      <c r="G156" s="425"/>
    </row>
    <row r="157" spans="1:7" s="60" customFormat="1" ht="21" customHeight="1" x14ac:dyDescent="0.25">
      <c r="A157" s="208" t="s">
        <v>1</v>
      </c>
      <c r="B157" s="423" t="s">
        <v>1069</v>
      </c>
      <c r="C157" s="424"/>
      <c r="D157" s="424"/>
      <c r="E157" s="424"/>
      <c r="F157" s="424"/>
      <c r="G157" s="425"/>
    </row>
    <row r="158" spans="1:7" ht="21" customHeight="1" x14ac:dyDescent="0.25">
      <c r="A158" s="21" t="s">
        <v>2</v>
      </c>
      <c r="B158" s="55" t="s">
        <v>3</v>
      </c>
      <c r="C158" s="55" t="s">
        <v>4</v>
      </c>
      <c r="D158" s="55" t="s">
        <v>5</v>
      </c>
      <c r="E158" s="55" t="s">
        <v>6</v>
      </c>
      <c r="F158" s="55" t="s">
        <v>7</v>
      </c>
      <c r="G158" s="55" t="s">
        <v>8</v>
      </c>
    </row>
    <row r="159" spans="1:7" ht="38.25" customHeight="1" x14ac:dyDescent="0.25">
      <c r="A159" s="267" t="s">
        <v>1184</v>
      </c>
      <c r="B159" s="280" t="s">
        <v>604</v>
      </c>
      <c r="C159" s="280" t="s">
        <v>448</v>
      </c>
      <c r="D159" s="280" t="s">
        <v>449</v>
      </c>
      <c r="E159" s="184">
        <v>8000</v>
      </c>
      <c r="F159" s="198" t="s">
        <v>1070</v>
      </c>
      <c r="G159" s="280" t="s">
        <v>450</v>
      </c>
    </row>
    <row r="160" spans="1:7" ht="44.25" customHeight="1" x14ac:dyDescent="0.25">
      <c r="A160" s="267" t="s">
        <v>1185</v>
      </c>
      <c r="B160" s="280" t="s">
        <v>1071</v>
      </c>
      <c r="C160" s="280" t="s">
        <v>448</v>
      </c>
      <c r="D160" s="280" t="s">
        <v>322</v>
      </c>
      <c r="E160" s="184">
        <v>6000</v>
      </c>
      <c r="F160" s="280" t="s">
        <v>1072</v>
      </c>
      <c r="G160" s="280" t="s">
        <v>1073</v>
      </c>
    </row>
    <row r="161" spans="1:7" ht="39" customHeight="1" x14ac:dyDescent="0.25">
      <c r="A161" s="267" t="s">
        <v>1186</v>
      </c>
      <c r="B161" s="280" t="s">
        <v>451</v>
      </c>
      <c r="C161" s="280" t="s">
        <v>448</v>
      </c>
      <c r="D161" s="280" t="s">
        <v>1074</v>
      </c>
      <c r="E161" s="184">
        <v>15000</v>
      </c>
      <c r="F161" s="280" t="s">
        <v>1076</v>
      </c>
      <c r="G161" s="280" t="s">
        <v>452</v>
      </c>
    </row>
    <row r="162" spans="1:7" ht="52.5" customHeight="1" x14ac:dyDescent="0.25">
      <c r="A162" s="267" t="s">
        <v>1187</v>
      </c>
      <c r="B162" s="205" t="s">
        <v>1077</v>
      </c>
      <c r="C162" s="205" t="s">
        <v>448</v>
      </c>
      <c r="D162" s="205" t="s">
        <v>453</v>
      </c>
      <c r="E162" s="184">
        <v>50000</v>
      </c>
      <c r="F162" s="205" t="s">
        <v>1070</v>
      </c>
      <c r="G162" s="205" t="s">
        <v>1078</v>
      </c>
    </row>
    <row r="163" spans="1:7" s="60" customFormat="1" ht="41.25" customHeight="1" x14ac:dyDescent="0.25">
      <c r="A163" s="267" t="s">
        <v>1188</v>
      </c>
      <c r="B163" s="205" t="s">
        <v>454</v>
      </c>
      <c r="C163" s="205" t="s">
        <v>455</v>
      </c>
      <c r="D163" s="205" t="s">
        <v>305</v>
      </c>
      <c r="E163" s="184">
        <v>3000</v>
      </c>
      <c r="F163" s="205" t="s">
        <v>1075</v>
      </c>
      <c r="G163" s="205" t="s">
        <v>456</v>
      </c>
    </row>
    <row r="164" spans="1:7" s="60" customFormat="1" ht="63.75" customHeight="1" x14ac:dyDescent="0.25">
      <c r="A164" s="267" t="s">
        <v>1189</v>
      </c>
      <c r="B164" s="205" t="s">
        <v>457</v>
      </c>
      <c r="C164" s="205" t="s">
        <v>448</v>
      </c>
      <c r="D164" s="205" t="s">
        <v>1079</v>
      </c>
      <c r="E164" s="184">
        <v>31000</v>
      </c>
      <c r="F164" s="205" t="s">
        <v>1076</v>
      </c>
      <c r="G164" s="205" t="s">
        <v>1080</v>
      </c>
    </row>
    <row r="165" spans="1:7" s="60" customFormat="1" ht="39" customHeight="1" x14ac:dyDescent="0.25">
      <c r="A165" s="267" t="s">
        <v>1190</v>
      </c>
      <c r="B165" s="205" t="s">
        <v>458</v>
      </c>
      <c r="C165" s="205" t="s">
        <v>448</v>
      </c>
      <c r="D165" s="205" t="s">
        <v>305</v>
      </c>
      <c r="E165" s="184">
        <v>20000</v>
      </c>
      <c r="F165" s="205" t="s">
        <v>605</v>
      </c>
      <c r="G165" s="205" t="s">
        <v>459</v>
      </c>
    </row>
    <row r="166" spans="1:7" s="60" customFormat="1" ht="129" customHeight="1" x14ac:dyDescent="0.25">
      <c r="A166" s="267" t="s">
        <v>1191</v>
      </c>
      <c r="B166" s="205" t="s">
        <v>460</v>
      </c>
      <c r="C166" s="205" t="s">
        <v>448</v>
      </c>
      <c r="D166" s="205" t="s">
        <v>462</v>
      </c>
      <c r="E166" s="184">
        <v>80000</v>
      </c>
      <c r="F166" s="205" t="s">
        <v>606</v>
      </c>
      <c r="G166" s="205" t="s">
        <v>461</v>
      </c>
    </row>
    <row r="167" spans="1:7" ht="26.25" customHeight="1" thickBot="1" x14ac:dyDescent="0.3">
      <c r="A167" s="227"/>
      <c r="B167" s="475" t="s">
        <v>432</v>
      </c>
      <c r="C167" s="476"/>
      <c r="D167" s="477"/>
      <c r="E167" s="209">
        <f>SUM(E159:E166)</f>
        <v>213000</v>
      </c>
      <c r="F167" s="18"/>
      <c r="G167" s="19"/>
    </row>
    <row r="168" spans="1:7" x14ac:dyDescent="0.25">
      <c r="A168" s="36"/>
      <c r="B168" s="36"/>
      <c r="C168" s="36"/>
      <c r="D168" s="36"/>
      <c r="E168" s="36"/>
      <c r="F168" s="36"/>
      <c r="G168" s="36"/>
    </row>
    <row r="169" spans="1:7" x14ac:dyDescent="0.25">
      <c r="A169" s="36"/>
      <c r="B169" s="36"/>
      <c r="C169" s="36"/>
      <c r="D169" s="36"/>
      <c r="E169" s="36"/>
      <c r="F169" s="36"/>
      <c r="G169" s="36"/>
    </row>
  </sheetData>
  <mergeCells count="27">
    <mergeCell ref="B143:D143"/>
    <mergeCell ref="B6:G6"/>
    <mergeCell ref="B1:G1"/>
    <mergeCell ref="B2:G2"/>
    <mergeCell ref="B3:G3"/>
    <mergeCell ref="B4:G4"/>
    <mergeCell ref="B5:G5"/>
    <mergeCell ref="B139:G139"/>
    <mergeCell ref="B19:D19"/>
    <mergeCell ref="B102:G102"/>
    <mergeCell ref="B40:G40"/>
    <mergeCell ref="B44:G44"/>
    <mergeCell ref="B41:G41"/>
    <mergeCell ref="B94:G94"/>
    <mergeCell ref="B95:G95"/>
    <mergeCell ref="B69:D69"/>
    <mergeCell ref="B167:D167"/>
    <mergeCell ref="B153:G153"/>
    <mergeCell ref="B154:G154"/>
    <mergeCell ref="B156:G156"/>
    <mergeCell ref="B157:G157"/>
    <mergeCell ref="B155:G155"/>
    <mergeCell ref="B42:G42"/>
    <mergeCell ref="B43:G43"/>
    <mergeCell ref="B91:G91"/>
    <mergeCell ref="B92:G92"/>
    <mergeCell ref="B93:G93"/>
  </mergeCells>
  <pageMargins left="0.70866141732283472" right="0.70866141732283472" top="0.74803149606299213" bottom="0.74803149606299213" header="0.31496062992125984" footer="0.31496062992125984"/>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Presentación</vt:lpstr>
      <vt:lpstr>Fortalecimiento Institucional</vt:lpstr>
      <vt:lpstr>Marco Legal</vt:lpstr>
      <vt:lpstr>Reducción de la Demanda</vt:lpstr>
      <vt:lpstr>Hoja2</vt:lpstr>
      <vt:lpstr>Hoja3</vt:lpstr>
      <vt:lpstr>Hoja4</vt:lpstr>
      <vt:lpstr>Hoja5</vt:lpstr>
      <vt:lpstr>Hoja6</vt:lpstr>
      <vt:lpstr>Oficinas Regionales CND</vt:lpstr>
      <vt:lpstr>Observatorio Dominicano Drogas</vt:lpstr>
      <vt:lpstr>Tratamiento</vt:lpstr>
      <vt:lpstr>Costos</vt:lpstr>
      <vt:lpstr>Tratamiento!Títulos_a_imprimir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POA 2009</dc:title>
  <dc:creator>H.SAUTER</dc:creator>
  <cp:keywords>PEN DROGAS, POA, PLANIFICACION</cp:keywords>
  <cp:lastModifiedBy>PLANIFICACION D2</cp:lastModifiedBy>
  <cp:revision/>
  <cp:lastPrinted>2019-08-05T19:30:20Z</cp:lastPrinted>
  <dcterms:created xsi:type="dcterms:W3CDTF">2008-12-12T04:07:53Z</dcterms:created>
  <dcterms:modified xsi:type="dcterms:W3CDTF">2019-12-20T17:59:28Z</dcterms:modified>
</cp:coreProperties>
</file>